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N:\Design\Teaching Aids\Release Notes\PC Pro\"/>
    </mc:Choice>
  </mc:AlternateContent>
  <xr:revisionPtr revIDLastSave="0" documentId="10_ncr:100000_{BE82B6C9-1A21-4CFA-8ED5-1036E90EA91C}" xr6:coauthVersionLast="31" xr6:coauthVersionMax="40" xr10:uidLastSave="{00000000-0000-0000-0000-000000000000}"/>
  <bookViews>
    <workbookView xWindow="0" yWindow="0" windowWidth="28800" windowHeight="14235" xr2:uid="{00000000-000D-0000-FFFF-FFFF00000000}"/>
  </bookViews>
  <sheets>
    <sheet name="New to Old Map" sheetId="2" r:id="rId1"/>
  </sheets>
  <definedNames>
    <definedName name="_xlnm._FilterDatabase" localSheetId="0" hidden="1">'New to Old Map'!$F$1:$F$674</definedName>
  </definedNames>
  <calcPr calcId="179017"/>
</workbook>
</file>

<file path=xl/calcChain.xml><?xml version="1.0" encoding="utf-8"?>
<calcChain xmlns="http://schemas.openxmlformats.org/spreadsheetml/2006/main">
  <c r="D748" i="2" l="1"/>
  <c r="C748" i="2"/>
  <c r="D747" i="2"/>
  <c r="C747" i="2"/>
  <c r="D746" i="2"/>
  <c r="C746" i="2"/>
  <c r="D745" i="2"/>
  <c r="C745" i="2"/>
  <c r="D744" i="2"/>
  <c r="C744" i="2"/>
  <c r="D743" i="2"/>
  <c r="C743" i="2"/>
  <c r="D742" i="2"/>
  <c r="C742" i="2"/>
  <c r="D741" i="2"/>
  <c r="C741" i="2"/>
  <c r="D740" i="2"/>
  <c r="C740" i="2"/>
  <c r="D739" i="2"/>
  <c r="C739" i="2"/>
  <c r="D738" i="2"/>
  <c r="C738" i="2"/>
  <c r="D737" i="2"/>
  <c r="C737" i="2"/>
  <c r="D736" i="2"/>
  <c r="C736" i="2"/>
  <c r="D735" i="2"/>
  <c r="C735" i="2"/>
  <c r="D734" i="2"/>
  <c r="C734" i="2"/>
  <c r="D733" i="2"/>
  <c r="C733" i="2"/>
  <c r="D732" i="2"/>
  <c r="C732" i="2"/>
  <c r="D731" i="2"/>
  <c r="C731" i="2"/>
  <c r="D730" i="2"/>
  <c r="C730" i="2"/>
  <c r="D729" i="2"/>
  <c r="C729" i="2"/>
  <c r="D728" i="2"/>
  <c r="C728" i="2"/>
  <c r="D727" i="2"/>
  <c r="C727" i="2"/>
  <c r="D726" i="2"/>
  <c r="C726" i="2"/>
  <c r="D725" i="2"/>
  <c r="C725" i="2"/>
  <c r="D724" i="2"/>
  <c r="C724" i="2"/>
  <c r="D723" i="2"/>
  <c r="C723" i="2"/>
  <c r="D722" i="2"/>
  <c r="C722" i="2"/>
  <c r="D721" i="2"/>
  <c r="C721" i="2"/>
  <c r="D720" i="2"/>
  <c r="C720" i="2"/>
  <c r="D719" i="2"/>
  <c r="C719" i="2"/>
  <c r="D718" i="2"/>
  <c r="C718" i="2"/>
  <c r="D717" i="2"/>
  <c r="C717" i="2"/>
  <c r="D716" i="2"/>
  <c r="C716" i="2"/>
  <c r="D715" i="2"/>
  <c r="C715" i="2"/>
  <c r="D714" i="2"/>
  <c r="C714" i="2"/>
  <c r="D713" i="2"/>
  <c r="C713" i="2"/>
  <c r="D712" i="2"/>
  <c r="C712" i="2"/>
  <c r="D711" i="2"/>
  <c r="C711" i="2"/>
  <c r="D710" i="2"/>
  <c r="C710" i="2"/>
  <c r="D709" i="2"/>
  <c r="C709" i="2"/>
  <c r="D708" i="2"/>
  <c r="C708" i="2"/>
  <c r="D707" i="2"/>
  <c r="C707" i="2"/>
  <c r="D706" i="2"/>
  <c r="C706" i="2"/>
  <c r="D705" i="2"/>
  <c r="C705" i="2"/>
  <c r="D704" i="2"/>
  <c r="C704" i="2"/>
  <c r="D703" i="2"/>
  <c r="C703" i="2"/>
  <c r="D702" i="2"/>
  <c r="C702" i="2"/>
  <c r="D701" i="2"/>
  <c r="C701" i="2"/>
  <c r="D700" i="2"/>
  <c r="C700" i="2"/>
  <c r="D699" i="2"/>
  <c r="C699" i="2"/>
  <c r="D698" i="2"/>
  <c r="C698" i="2"/>
  <c r="D697" i="2"/>
  <c r="C697" i="2"/>
  <c r="D696" i="2"/>
  <c r="C696" i="2"/>
  <c r="D695" i="2"/>
  <c r="C695" i="2"/>
  <c r="D694" i="2"/>
  <c r="C694" i="2"/>
  <c r="D693" i="2"/>
  <c r="C693" i="2"/>
  <c r="D692" i="2"/>
  <c r="C692" i="2"/>
  <c r="D691" i="2"/>
  <c r="C691" i="2"/>
  <c r="D690" i="2"/>
  <c r="C690" i="2"/>
  <c r="D689" i="2"/>
  <c r="C689" i="2"/>
  <c r="D688" i="2"/>
  <c r="C688" i="2"/>
  <c r="D687" i="2"/>
  <c r="C687" i="2"/>
  <c r="D686" i="2"/>
  <c r="C686" i="2"/>
  <c r="D685" i="2"/>
  <c r="C685" i="2"/>
  <c r="D684" i="2"/>
  <c r="C684" i="2"/>
  <c r="D683" i="2"/>
  <c r="C683" i="2"/>
  <c r="D682" i="2"/>
  <c r="C682" i="2"/>
  <c r="D681" i="2"/>
  <c r="C681" i="2"/>
  <c r="D680" i="2"/>
  <c r="C680" i="2"/>
  <c r="D679" i="2"/>
  <c r="C679" i="2"/>
  <c r="D678" i="2"/>
  <c r="C678" i="2"/>
  <c r="D677" i="2"/>
  <c r="C677" i="2"/>
  <c r="D676" i="2"/>
  <c r="C676" i="2"/>
  <c r="D675" i="2"/>
  <c r="C675" i="2"/>
  <c r="D674" i="2"/>
  <c r="C674" i="2"/>
  <c r="D673" i="2"/>
  <c r="C673" i="2"/>
  <c r="D672" i="2"/>
  <c r="C672" i="2"/>
  <c r="D671" i="2"/>
  <c r="C671" i="2"/>
  <c r="D670" i="2"/>
  <c r="C670" i="2"/>
  <c r="D669" i="2"/>
  <c r="C669" i="2"/>
  <c r="D668" i="2"/>
  <c r="C668" i="2"/>
  <c r="D667" i="2"/>
  <c r="C667" i="2"/>
  <c r="D666" i="2"/>
  <c r="C666" i="2"/>
  <c r="D665" i="2"/>
  <c r="C665" i="2"/>
  <c r="D664" i="2"/>
  <c r="C664" i="2"/>
  <c r="D663" i="2"/>
  <c r="C663" i="2"/>
  <c r="D662" i="2"/>
  <c r="C662" i="2"/>
  <c r="D661" i="2"/>
  <c r="C661" i="2"/>
  <c r="D660" i="2"/>
  <c r="C660" i="2"/>
  <c r="D659" i="2"/>
  <c r="C659" i="2"/>
  <c r="D658" i="2"/>
  <c r="C658" i="2"/>
  <c r="D657" i="2"/>
  <c r="C657" i="2"/>
  <c r="D656" i="2"/>
  <c r="C656" i="2"/>
  <c r="D655" i="2"/>
  <c r="C655" i="2"/>
  <c r="D654" i="2"/>
  <c r="C654" i="2"/>
  <c r="D653" i="2"/>
  <c r="C653" i="2"/>
  <c r="D652" i="2"/>
  <c r="C652" i="2"/>
  <c r="D651" i="2"/>
  <c r="C651" i="2"/>
  <c r="D650" i="2"/>
  <c r="C650" i="2"/>
  <c r="D649" i="2"/>
  <c r="C649" i="2"/>
  <c r="D648" i="2"/>
  <c r="C648" i="2"/>
  <c r="D647" i="2"/>
  <c r="C647" i="2"/>
  <c r="D646" i="2"/>
  <c r="C646" i="2"/>
  <c r="D645" i="2"/>
  <c r="C645" i="2"/>
  <c r="D644" i="2"/>
  <c r="C644" i="2"/>
  <c r="D643" i="2"/>
  <c r="C643" i="2"/>
  <c r="D642" i="2"/>
  <c r="C642" i="2"/>
  <c r="D641" i="2"/>
  <c r="C641" i="2"/>
  <c r="D640" i="2"/>
  <c r="C640" i="2"/>
  <c r="D639" i="2"/>
  <c r="C639" i="2"/>
  <c r="D638" i="2"/>
  <c r="C638" i="2"/>
  <c r="D637" i="2"/>
  <c r="C637" i="2"/>
  <c r="D636" i="2"/>
  <c r="C636" i="2"/>
  <c r="D635" i="2"/>
  <c r="C635" i="2"/>
  <c r="D634" i="2"/>
  <c r="C634" i="2"/>
  <c r="D633" i="2"/>
  <c r="C633" i="2"/>
  <c r="D632" i="2"/>
  <c r="C632" i="2"/>
  <c r="D631" i="2"/>
  <c r="C631" i="2"/>
  <c r="D630" i="2"/>
  <c r="C630" i="2"/>
  <c r="D629" i="2"/>
  <c r="C629" i="2"/>
  <c r="D628" i="2"/>
  <c r="C628" i="2"/>
  <c r="D627" i="2"/>
  <c r="C627" i="2"/>
  <c r="D626" i="2"/>
  <c r="C626" i="2"/>
  <c r="D625" i="2"/>
  <c r="C625" i="2"/>
  <c r="D624" i="2"/>
  <c r="C624" i="2"/>
  <c r="D623" i="2"/>
  <c r="C623" i="2"/>
  <c r="D622" i="2"/>
  <c r="C622" i="2"/>
  <c r="D621" i="2"/>
  <c r="C621" i="2"/>
  <c r="D620" i="2"/>
  <c r="C620" i="2"/>
  <c r="D619" i="2"/>
  <c r="C619" i="2"/>
  <c r="D618" i="2"/>
  <c r="C618" i="2"/>
  <c r="D617" i="2"/>
  <c r="C617" i="2"/>
  <c r="D616" i="2"/>
  <c r="C616" i="2"/>
  <c r="D615" i="2"/>
  <c r="C615" i="2"/>
  <c r="D614" i="2"/>
  <c r="C614" i="2"/>
  <c r="D613" i="2"/>
  <c r="C613" i="2"/>
  <c r="D612" i="2"/>
  <c r="C612" i="2"/>
  <c r="D611" i="2"/>
  <c r="C611" i="2"/>
  <c r="D610" i="2"/>
  <c r="C610" i="2"/>
  <c r="D609" i="2"/>
  <c r="C609" i="2"/>
  <c r="D608" i="2"/>
  <c r="C608" i="2"/>
  <c r="D607" i="2"/>
  <c r="C607" i="2"/>
  <c r="D606" i="2"/>
  <c r="C606" i="2"/>
  <c r="D605" i="2"/>
  <c r="C605" i="2"/>
  <c r="D604" i="2"/>
  <c r="C604" i="2"/>
  <c r="D603" i="2"/>
  <c r="C603" i="2"/>
  <c r="D602" i="2"/>
  <c r="C602" i="2"/>
  <c r="D601" i="2"/>
  <c r="C601" i="2"/>
  <c r="D600" i="2"/>
  <c r="C600" i="2"/>
  <c r="D599" i="2"/>
  <c r="C599" i="2"/>
  <c r="D598" i="2"/>
  <c r="C598" i="2"/>
  <c r="D597" i="2"/>
  <c r="C597" i="2"/>
  <c r="D596" i="2"/>
  <c r="C596" i="2"/>
  <c r="D595" i="2"/>
  <c r="C595" i="2"/>
  <c r="D594" i="2"/>
  <c r="C594" i="2"/>
  <c r="D593" i="2"/>
  <c r="C593" i="2"/>
  <c r="D592" i="2"/>
  <c r="C592" i="2"/>
  <c r="D591" i="2"/>
  <c r="C591" i="2"/>
  <c r="D590" i="2"/>
  <c r="C590" i="2"/>
  <c r="D589" i="2"/>
  <c r="C589" i="2"/>
  <c r="D588" i="2"/>
  <c r="C588" i="2"/>
  <c r="D587" i="2"/>
  <c r="C587" i="2"/>
  <c r="D586" i="2"/>
  <c r="C586" i="2"/>
  <c r="D585" i="2"/>
  <c r="C585" i="2"/>
  <c r="D584" i="2"/>
  <c r="C584" i="2"/>
  <c r="D583" i="2"/>
  <c r="C583" i="2"/>
  <c r="D582" i="2"/>
  <c r="C582" i="2"/>
  <c r="D581" i="2"/>
  <c r="C581" i="2"/>
  <c r="D580" i="2"/>
  <c r="C580" i="2"/>
  <c r="D579" i="2"/>
  <c r="C579" i="2"/>
  <c r="D578" i="2"/>
  <c r="C578" i="2"/>
  <c r="D577" i="2"/>
  <c r="C577" i="2"/>
  <c r="D576" i="2"/>
  <c r="C576" i="2"/>
  <c r="D575" i="2"/>
  <c r="C575" i="2"/>
  <c r="D574" i="2"/>
  <c r="C574" i="2"/>
  <c r="D573" i="2"/>
  <c r="C573" i="2"/>
  <c r="D572" i="2"/>
  <c r="C572" i="2"/>
  <c r="D571" i="2"/>
  <c r="C571" i="2"/>
  <c r="D570" i="2"/>
  <c r="C570" i="2"/>
  <c r="D569" i="2"/>
  <c r="C569" i="2"/>
  <c r="D568" i="2"/>
  <c r="C568" i="2"/>
  <c r="D567" i="2"/>
  <c r="C567" i="2"/>
  <c r="D566" i="2"/>
  <c r="C566" i="2"/>
  <c r="D565" i="2"/>
  <c r="C565" i="2"/>
  <c r="D564" i="2"/>
  <c r="C564" i="2"/>
  <c r="D563" i="2"/>
  <c r="C563" i="2"/>
  <c r="D859" i="2" l="1"/>
  <c r="C859" i="2"/>
  <c r="D858" i="2"/>
  <c r="C858" i="2"/>
  <c r="D857" i="2"/>
  <c r="C857" i="2"/>
  <c r="D856" i="2"/>
  <c r="C856" i="2"/>
  <c r="D855" i="2"/>
  <c r="C855" i="2"/>
  <c r="D854" i="2"/>
  <c r="C854" i="2"/>
  <c r="D853" i="2"/>
  <c r="C853" i="2"/>
  <c r="D852" i="2"/>
  <c r="C852" i="2"/>
  <c r="D851" i="2"/>
  <c r="C851" i="2"/>
  <c r="D850" i="2"/>
  <c r="C850" i="2"/>
  <c r="D849" i="2"/>
  <c r="C849" i="2"/>
  <c r="D848" i="2"/>
  <c r="C848" i="2"/>
  <c r="D847" i="2"/>
  <c r="C847" i="2"/>
  <c r="D846" i="2"/>
  <c r="C846" i="2"/>
  <c r="F902" i="2" s="1"/>
  <c r="D845" i="2"/>
  <c r="C845" i="2"/>
  <c r="D844" i="2"/>
  <c r="C844" i="2"/>
  <c r="D843" i="2"/>
  <c r="C843" i="2"/>
  <c r="D842" i="2"/>
  <c r="C842" i="2"/>
  <c r="D841" i="2"/>
  <c r="C841" i="2"/>
  <c r="D840" i="2"/>
  <c r="C840" i="2"/>
  <c r="D839" i="2"/>
  <c r="C839" i="2"/>
  <c r="D838" i="2"/>
  <c r="C838" i="2"/>
  <c r="D837" i="2"/>
  <c r="C837" i="2"/>
  <c r="D836" i="2"/>
  <c r="C836" i="2"/>
  <c r="D835" i="2"/>
  <c r="C835" i="2"/>
  <c r="D834" i="2"/>
  <c r="C834" i="2"/>
  <c r="D833" i="2"/>
  <c r="C833" i="2"/>
  <c r="D832" i="2"/>
  <c r="C832" i="2"/>
  <c r="D831" i="2"/>
  <c r="C831" i="2"/>
  <c r="D830" i="2"/>
  <c r="C830" i="2"/>
  <c r="D829" i="2"/>
  <c r="C829" i="2"/>
  <c r="D828" i="2"/>
  <c r="C828" i="2"/>
  <c r="D827" i="2"/>
  <c r="C827" i="2"/>
  <c r="D826" i="2"/>
  <c r="C826" i="2"/>
  <c r="D825" i="2"/>
  <c r="C825" i="2"/>
  <c r="D824" i="2"/>
  <c r="C824" i="2"/>
  <c r="D823" i="2"/>
  <c r="C823" i="2"/>
  <c r="D822" i="2"/>
  <c r="C822" i="2"/>
  <c r="D821" i="2"/>
  <c r="C821" i="2"/>
  <c r="D820" i="2"/>
  <c r="C820" i="2"/>
  <c r="D819" i="2"/>
  <c r="C819" i="2"/>
  <c r="D818" i="2"/>
  <c r="C818" i="2"/>
  <c r="D817" i="2"/>
  <c r="C817" i="2"/>
  <c r="D816" i="2"/>
  <c r="C816" i="2"/>
  <c r="D815" i="2"/>
  <c r="C815" i="2"/>
  <c r="D814" i="2"/>
  <c r="C814" i="2"/>
  <c r="D813" i="2"/>
  <c r="C813" i="2"/>
  <c r="D812" i="2"/>
  <c r="C812" i="2"/>
  <c r="D811" i="2"/>
  <c r="C811" i="2"/>
  <c r="D810" i="2"/>
  <c r="C810" i="2"/>
  <c r="D809" i="2"/>
  <c r="C809" i="2"/>
  <c r="D808" i="2"/>
  <c r="C808" i="2"/>
  <c r="D807" i="2"/>
  <c r="C807" i="2"/>
  <c r="D806" i="2"/>
  <c r="C806" i="2"/>
  <c r="D805" i="2"/>
  <c r="C805" i="2"/>
  <c r="D804" i="2"/>
  <c r="C804" i="2"/>
  <c r="D803" i="2"/>
  <c r="C803" i="2"/>
  <c r="D802" i="2"/>
  <c r="C802" i="2"/>
  <c r="D801" i="2"/>
  <c r="C801" i="2"/>
  <c r="D800" i="2"/>
  <c r="C800" i="2"/>
  <c r="D799" i="2"/>
  <c r="C799" i="2"/>
  <c r="D798" i="2"/>
  <c r="C798" i="2"/>
  <c r="D797" i="2"/>
  <c r="C797" i="2"/>
  <c r="D796" i="2"/>
  <c r="C796" i="2"/>
  <c r="D795" i="2"/>
  <c r="C795" i="2"/>
  <c r="D794" i="2"/>
  <c r="C794" i="2"/>
  <c r="D793" i="2"/>
  <c r="C793" i="2"/>
  <c r="D792" i="2"/>
  <c r="C792" i="2"/>
  <c r="D791" i="2"/>
  <c r="C791" i="2"/>
  <c r="D790" i="2"/>
  <c r="C790" i="2"/>
  <c r="D789" i="2"/>
  <c r="C789" i="2"/>
  <c r="D788" i="2"/>
  <c r="C788" i="2"/>
  <c r="D787" i="2"/>
  <c r="C787" i="2"/>
  <c r="D786" i="2"/>
  <c r="C786" i="2"/>
  <c r="D785" i="2"/>
  <c r="C785" i="2"/>
  <c r="D784" i="2"/>
  <c r="C784" i="2"/>
  <c r="D783" i="2"/>
  <c r="C783" i="2"/>
  <c r="D782" i="2"/>
  <c r="C782" i="2"/>
  <c r="D781" i="2"/>
  <c r="C781" i="2"/>
  <c r="D780" i="2"/>
  <c r="C780" i="2"/>
  <c r="D779" i="2"/>
  <c r="C779" i="2"/>
  <c r="D778" i="2"/>
  <c r="C778" i="2"/>
  <c r="D777" i="2"/>
  <c r="C777" i="2"/>
  <c r="D776" i="2"/>
  <c r="C776" i="2"/>
  <c r="D775" i="2"/>
  <c r="C775" i="2"/>
  <c r="D774" i="2"/>
  <c r="C774" i="2"/>
  <c r="D773" i="2"/>
  <c r="C773" i="2"/>
  <c r="D772" i="2"/>
  <c r="C772" i="2"/>
  <c r="D771" i="2"/>
  <c r="C771" i="2"/>
  <c r="D770" i="2"/>
  <c r="C770" i="2"/>
  <c r="D769" i="2"/>
  <c r="C769" i="2"/>
  <c r="D768" i="2"/>
  <c r="C768" i="2"/>
  <c r="D767" i="2"/>
  <c r="C767" i="2"/>
  <c r="D766" i="2"/>
  <c r="C766" i="2"/>
  <c r="D765" i="2"/>
  <c r="C765" i="2"/>
  <c r="D764" i="2"/>
  <c r="C764" i="2"/>
  <c r="D763" i="2"/>
  <c r="C763" i="2"/>
  <c r="D762" i="2"/>
  <c r="C762" i="2"/>
  <c r="D761" i="2"/>
  <c r="C761" i="2"/>
  <c r="D760" i="2"/>
  <c r="C760" i="2"/>
  <c r="D759" i="2"/>
  <c r="C759" i="2"/>
  <c r="D758" i="2"/>
  <c r="C758" i="2"/>
  <c r="D757" i="2"/>
  <c r="C757" i="2"/>
  <c r="D756" i="2"/>
  <c r="C756" i="2"/>
  <c r="D755" i="2"/>
  <c r="C755" i="2"/>
  <c r="D754" i="2"/>
  <c r="C754" i="2"/>
  <c r="D753" i="2"/>
  <c r="C753" i="2"/>
  <c r="D752" i="2"/>
  <c r="C752" i="2"/>
  <c r="D751" i="2"/>
  <c r="C751" i="2"/>
  <c r="D750" i="2"/>
  <c r="C750" i="2"/>
  <c r="D749" i="2"/>
  <c r="C749" i="2"/>
  <c r="D562" i="2"/>
  <c r="C562" i="2"/>
  <c r="D561" i="2"/>
  <c r="C561" i="2"/>
  <c r="D560" i="2"/>
  <c r="C560" i="2"/>
  <c r="D559" i="2"/>
  <c r="C559" i="2"/>
  <c r="D558" i="2"/>
  <c r="C558" i="2"/>
  <c r="D557" i="2"/>
  <c r="C557" i="2"/>
  <c r="D556" i="2"/>
  <c r="C556" i="2"/>
  <c r="D555" i="2"/>
  <c r="C555" i="2"/>
  <c r="D554" i="2"/>
  <c r="C554" i="2"/>
  <c r="D553" i="2"/>
  <c r="C553" i="2"/>
  <c r="D552" i="2"/>
  <c r="C552" i="2"/>
  <c r="D551" i="2"/>
  <c r="C551" i="2"/>
  <c r="D550" i="2"/>
  <c r="C550" i="2"/>
  <c r="D549" i="2"/>
  <c r="C549" i="2"/>
  <c r="D548" i="2"/>
  <c r="C548" i="2"/>
  <c r="D547" i="2"/>
  <c r="C547" i="2"/>
  <c r="D546" i="2"/>
  <c r="C546" i="2"/>
  <c r="D545" i="2"/>
  <c r="C545" i="2"/>
  <c r="D544" i="2"/>
  <c r="C544" i="2"/>
  <c r="D543" i="2"/>
  <c r="C543" i="2"/>
  <c r="D542" i="2"/>
  <c r="C542" i="2"/>
  <c r="D541" i="2"/>
  <c r="C541" i="2"/>
  <c r="D540" i="2"/>
  <c r="C540" i="2"/>
  <c r="D539" i="2"/>
  <c r="C539" i="2"/>
  <c r="D538" i="2"/>
  <c r="C538" i="2"/>
  <c r="D537" i="2"/>
  <c r="C537" i="2"/>
  <c r="D536" i="2"/>
  <c r="C536" i="2"/>
  <c r="D535" i="2"/>
  <c r="C535" i="2"/>
  <c r="D534" i="2"/>
  <c r="C534" i="2"/>
  <c r="D533" i="2"/>
  <c r="C533" i="2"/>
  <c r="D532" i="2"/>
  <c r="C532" i="2"/>
  <c r="D531" i="2"/>
  <c r="C531" i="2"/>
  <c r="D530" i="2"/>
  <c r="C530" i="2"/>
  <c r="D529" i="2"/>
  <c r="C529" i="2"/>
  <c r="D528" i="2"/>
  <c r="C528" i="2"/>
  <c r="D527" i="2"/>
  <c r="C527" i="2"/>
  <c r="D526" i="2"/>
  <c r="C526" i="2"/>
  <c r="D525" i="2"/>
  <c r="C525" i="2"/>
  <c r="D524" i="2"/>
  <c r="C524" i="2"/>
  <c r="D523" i="2"/>
  <c r="C523" i="2"/>
  <c r="D522" i="2"/>
  <c r="C522" i="2"/>
  <c r="D521" i="2"/>
  <c r="C521" i="2"/>
  <c r="D520" i="2"/>
  <c r="C520" i="2"/>
  <c r="D519" i="2"/>
  <c r="C519" i="2"/>
  <c r="D518" i="2"/>
  <c r="C518" i="2"/>
  <c r="D517" i="2"/>
  <c r="C517" i="2"/>
  <c r="D516" i="2"/>
  <c r="C516" i="2"/>
  <c r="D515" i="2"/>
  <c r="C515" i="2"/>
  <c r="D514" i="2"/>
  <c r="C514" i="2"/>
  <c r="D513" i="2"/>
  <c r="C513" i="2"/>
  <c r="D512" i="2"/>
  <c r="C512" i="2"/>
  <c r="D511" i="2"/>
  <c r="C511" i="2"/>
  <c r="D510" i="2"/>
  <c r="C510" i="2"/>
  <c r="D509" i="2"/>
  <c r="C509" i="2"/>
  <c r="D508" i="2"/>
  <c r="C508" i="2"/>
  <c r="D507" i="2"/>
  <c r="C507" i="2"/>
  <c r="D506" i="2"/>
  <c r="C506" i="2"/>
  <c r="D505" i="2"/>
  <c r="C505" i="2"/>
  <c r="D504" i="2"/>
  <c r="C504" i="2"/>
  <c r="D503" i="2"/>
  <c r="C503" i="2"/>
  <c r="D502" i="2"/>
  <c r="C502" i="2"/>
  <c r="D501" i="2"/>
  <c r="C501" i="2"/>
  <c r="D500" i="2"/>
  <c r="C500" i="2"/>
  <c r="D499" i="2"/>
  <c r="C499" i="2"/>
  <c r="D498" i="2"/>
  <c r="C498" i="2"/>
  <c r="D497" i="2"/>
  <c r="C497" i="2"/>
  <c r="D496" i="2"/>
  <c r="C496" i="2"/>
  <c r="D495" i="2"/>
  <c r="C495" i="2"/>
  <c r="D494" i="2"/>
  <c r="C494" i="2"/>
  <c r="D493" i="2"/>
  <c r="C493" i="2"/>
  <c r="D492" i="2"/>
  <c r="C492" i="2"/>
  <c r="D491" i="2"/>
  <c r="C491" i="2"/>
  <c r="D490" i="2"/>
  <c r="C490" i="2"/>
  <c r="D489" i="2"/>
  <c r="C489" i="2"/>
  <c r="D488" i="2"/>
  <c r="C488" i="2"/>
  <c r="D487" i="2"/>
  <c r="C487" i="2"/>
  <c r="D486" i="2"/>
  <c r="C486" i="2"/>
  <c r="D485" i="2"/>
  <c r="C485" i="2"/>
  <c r="D484" i="2"/>
  <c r="C484" i="2"/>
  <c r="D483" i="2"/>
  <c r="C483" i="2"/>
  <c r="D482" i="2"/>
  <c r="C482" i="2"/>
  <c r="D481" i="2"/>
  <c r="C481" i="2"/>
  <c r="D480" i="2"/>
  <c r="C480" i="2"/>
  <c r="D479" i="2"/>
  <c r="C479" i="2"/>
  <c r="D478" i="2"/>
  <c r="C478" i="2"/>
  <c r="D477" i="2"/>
  <c r="C477" i="2"/>
  <c r="D476" i="2"/>
  <c r="C476" i="2"/>
  <c r="D475" i="2"/>
  <c r="C475" i="2"/>
  <c r="D474" i="2"/>
  <c r="C474" i="2"/>
  <c r="D473" i="2"/>
  <c r="C473" i="2"/>
  <c r="D472" i="2"/>
  <c r="C472" i="2"/>
  <c r="D471" i="2"/>
  <c r="C471" i="2"/>
  <c r="D470" i="2"/>
  <c r="C470" i="2"/>
  <c r="D469" i="2"/>
  <c r="C469" i="2"/>
  <c r="D468" i="2"/>
  <c r="C468" i="2"/>
  <c r="D467" i="2"/>
  <c r="C467" i="2"/>
  <c r="D466" i="2"/>
  <c r="C466" i="2"/>
  <c r="D465" i="2"/>
  <c r="C465" i="2"/>
  <c r="D464" i="2"/>
  <c r="C464" i="2"/>
  <c r="D463" i="2"/>
  <c r="C463" i="2"/>
  <c r="D462" i="2"/>
  <c r="C462" i="2"/>
  <c r="D461" i="2"/>
  <c r="C461" i="2"/>
  <c r="D460" i="2"/>
  <c r="C460" i="2"/>
  <c r="D459" i="2"/>
  <c r="C459" i="2"/>
  <c r="D458" i="2"/>
  <c r="C458" i="2"/>
  <c r="D457" i="2"/>
  <c r="C457" i="2"/>
  <c r="D456" i="2"/>
  <c r="C456" i="2"/>
  <c r="D455" i="2"/>
  <c r="C455" i="2"/>
  <c r="D454" i="2"/>
  <c r="C454" i="2"/>
  <c r="D453" i="2"/>
  <c r="C453" i="2"/>
  <c r="D452" i="2"/>
  <c r="C452" i="2"/>
  <c r="D451" i="2"/>
  <c r="C451" i="2"/>
  <c r="D450" i="2"/>
  <c r="C450" i="2"/>
  <c r="D449" i="2"/>
  <c r="C449" i="2"/>
  <c r="D448" i="2"/>
  <c r="C448" i="2"/>
  <c r="D447" i="2"/>
  <c r="C447" i="2"/>
  <c r="D446" i="2"/>
  <c r="C446" i="2"/>
  <c r="D445" i="2"/>
  <c r="C445" i="2"/>
  <c r="D444" i="2"/>
  <c r="C444" i="2"/>
  <c r="D443" i="2"/>
  <c r="C443" i="2"/>
  <c r="D442" i="2"/>
  <c r="C442" i="2"/>
  <c r="D441" i="2"/>
  <c r="C441" i="2"/>
  <c r="D440" i="2"/>
  <c r="C440" i="2"/>
  <c r="D439" i="2"/>
  <c r="C439" i="2"/>
  <c r="D438" i="2"/>
  <c r="C438" i="2"/>
  <c r="D437" i="2"/>
  <c r="C437" i="2"/>
  <c r="D436" i="2"/>
  <c r="C436" i="2"/>
  <c r="D435" i="2"/>
  <c r="C435" i="2"/>
  <c r="D434" i="2"/>
  <c r="C434" i="2"/>
  <c r="D433" i="2"/>
  <c r="C433" i="2"/>
  <c r="D432" i="2"/>
  <c r="C432" i="2"/>
  <c r="D431" i="2"/>
  <c r="C431" i="2"/>
  <c r="D430" i="2"/>
  <c r="C430" i="2"/>
  <c r="D429" i="2"/>
  <c r="C429" i="2"/>
  <c r="D428" i="2"/>
  <c r="C428" i="2"/>
  <c r="D427" i="2"/>
  <c r="C427" i="2"/>
  <c r="D426" i="2"/>
  <c r="C426" i="2"/>
  <c r="D425" i="2"/>
  <c r="C425" i="2"/>
  <c r="D424" i="2"/>
  <c r="C424" i="2"/>
  <c r="D423" i="2"/>
  <c r="C423" i="2"/>
  <c r="D422" i="2"/>
  <c r="C422" i="2"/>
  <c r="D421" i="2"/>
  <c r="C421" i="2"/>
  <c r="D420" i="2"/>
  <c r="C420" i="2"/>
  <c r="D419" i="2"/>
  <c r="C419" i="2"/>
  <c r="D418" i="2"/>
  <c r="C418" i="2"/>
  <c r="D417" i="2"/>
  <c r="C417" i="2"/>
  <c r="D416" i="2"/>
  <c r="C416" i="2"/>
  <c r="D415" i="2"/>
  <c r="C415" i="2"/>
  <c r="D414" i="2"/>
  <c r="C414" i="2"/>
  <c r="D413" i="2"/>
  <c r="C413" i="2"/>
  <c r="D412" i="2"/>
  <c r="C412" i="2"/>
  <c r="D411" i="2"/>
  <c r="C411" i="2"/>
  <c r="D410" i="2"/>
  <c r="C410" i="2"/>
  <c r="D409" i="2"/>
  <c r="C409" i="2"/>
  <c r="D408" i="2"/>
  <c r="C408" i="2"/>
  <c r="D407" i="2"/>
  <c r="C407" i="2"/>
  <c r="D406" i="2"/>
  <c r="C406" i="2"/>
  <c r="D405" i="2"/>
  <c r="C405" i="2"/>
  <c r="D404" i="2"/>
  <c r="C404" i="2"/>
  <c r="D403" i="2"/>
  <c r="C403" i="2"/>
  <c r="D402" i="2"/>
  <c r="C402" i="2"/>
  <c r="D401" i="2"/>
  <c r="C401" i="2"/>
  <c r="D400" i="2"/>
  <c r="C400" i="2"/>
  <c r="D399" i="2"/>
  <c r="C399" i="2"/>
  <c r="D398" i="2"/>
  <c r="C398" i="2"/>
  <c r="D397" i="2"/>
  <c r="C397" i="2"/>
  <c r="D396" i="2"/>
  <c r="C396" i="2"/>
  <c r="D395" i="2"/>
  <c r="C395" i="2"/>
  <c r="D394" i="2"/>
  <c r="C394" i="2"/>
  <c r="D393" i="2"/>
  <c r="C393" i="2"/>
  <c r="D392" i="2"/>
  <c r="C392" i="2"/>
  <c r="D391" i="2"/>
  <c r="C391" i="2"/>
  <c r="D390" i="2"/>
  <c r="C390" i="2"/>
  <c r="D389" i="2"/>
  <c r="C389" i="2"/>
  <c r="D388" i="2"/>
  <c r="C388" i="2"/>
  <c r="D387" i="2"/>
  <c r="C387" i="2"/>
  <c r="D386" i="2"/>
  <c r="C386" i="2"/>
  <c r="D385" i="2"/>
  <c r="C385" i="2"/>
  <c r="D384" i="2"/>
  <c r="C384" i="2"/>
  <c r="D383" i="2"/>
  <c r="C383" i="2"/>
  <c r="D382" i="2"/>
  <c r="C382" i="2"/>
  <c r="D381" i="2"/>
  <c r="C381" i="2"/>
  <c r="D380" i="2"/>
  <c r="C380" i="2"/>
  <c r="D379" i="2"/>
  <c r="C379" i="2"/>
  <c r="D378" i="2"/>
  <c r="C378" i="2"/>
  <c r="D377" i="2"/>
  <c r="C377" i="2"/>
  <c r="D376" i="2"/>
  <c r="C376" i="2"/>
  <c r="D375" i="2"/>
  <c r="C375" i="2"/>
  <c r="D374" i="2"/>
  <c r="C374" i="2"/>
  <c r="D373" i="2"/>
  <c r="C373" i="2"/>
  <c r="D372" i="2"/>
  <c r="C372" i="2"/>
  <c r="D371" i="2"/>
  <c r="C371" i="2"/>
  <c r="D370" i="2"/>
  <c r="C370" i="2"/>
  <c r="D369" i="2"/>
  <c r="C369" i="2"/>
  <c r="D368" i="2"/>
  <c r="C368" i="2"/>
  <c r="D367" i="2"/>
  <c r="C367" i="2"/>
  <c r="D366" i="2"/>
  <c r="C366" i="2"/>
  <c r="D365" i="2"/>
  <c r="C365" i="2"/>
  <c r="D364" i="2"/>
  <c r="C364" i="2"/>
  <c r="D363" i="2"/>
  <c r="C363" i="2"/>
  <c r="D362" i="2"/>
  <c r="C362" i="2"/>
  <c r="D361" i="2"/>
  <c r="C361" i="2"/>
  <c r="D360" i="2"/>
  <c r="C360" i="2"/>
  <c r="D359" i="2"/>
  <c r="C359" i="2"/>
  <c r="D358" i="2"/>
  <c r="C358" i="2"/>
  <c r="D357" i="2"/>
  <c r="C357" i="2"/>
  <c r="D356" i="2"/>
  <c r="C356" i="2"/>
  <c r="D355" i="2"/>
  <c r="C355" i="2"/>
  <c r="D354" i="2"/>
  <c r="C354" i="2"/>
  <c r="D353" i="2"/>
  <c r="C353" i="2"/>
  <c r="D352" i="2"/>
  <c r="C352" i="2"/>
  <c r="D351" i="2"/>
  <c r="C351" i="2"/>
  <c r="D350" i="2"/>
  <c r="C350" i="2"/>
  <c r="D349" i="2"/>
  <c r="C349" i="2"/>
  <c r="D348" i="2"/>
  <c r="C348" i="2"/>
  <c r="D347" i="2"/>
  <c r="C347" i="2"/>
  <c r="D346" i="2"/>
  <c r="C346" i="2"/>
  <c r="D345" i="2"/>
  <c r="C345" i="2"/>
  <c r="D344" i="2"/>
  <c r="C344" i="2"/>
  <c r="D343" i="2"/>
  <c r="C343" i="2"/>
  <c r="D342" i="2"/>
  <c r="C342" i="2"/>
  <c r="D341" i="2"/>
  <c r="C341" i="2"/>
  <c r="D340" i="2"/>
  <c r="C340" i="2"/>
  <c r="D339" i="2"/>
  <c r="C339" i="2"/>
  <c r="D338" i="2"/>
  <c r="C338" i="2"/>
  <c r="D337" i="2"/>
  <c r="C337" i="2"/>
  <c r="D336" i="2"/>
  <c r="C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C3" i="2"/>
  <c r="D3" i="2"/>
  <c r="C4" i="2"/>
  <c r="D4" i="2"/>
  <c r="C5" i="2"/>
  <c r="F895" i="2" l="1"/>
  <c r="F879" i="2"/>
  <c r="F883" i="2"/>
  <c r="F887" i="2"/>
  <c r="F891" i="2"/>
  <c r="F893" i="2"/>
  <c r="F897" i="2"/>
  <c r="F899" i="2"/>
  <c r="F901" i="2"/>
  <c r="F866" i="2"/>
  <c r="F868" i="2"/>
  <c r="F870" i="2"/>
  <c r="F872" i="2"/>
  <c r="F874" i="2"/>
  <c r="F876" i="2"/>
  <c r="F878" i="2"/>
  <c r="F880" i="2"/>
  <c r="F882" i="2"/>
  <c r="F884" i="2"/>
  <c r="F886" i="2"/>
  <c r="F888" i="2"/>
  <c r="F890" i="2"/>
  <c r="F892" i="2"/>
  <c r="F894" i="2"/>
  <c r="F896" i="2"/>
  <c r="F842" i="2"/>
  <c r="F844" i="2"/>
  <c r="J844" i="2" s="1"/>
  <c r="F846" i="2"/>
  <c r="J846" i="2" s="1"/>
  <c r="F848" i="2"/>
  <c r="J848" i="2" s="1"/>
  <c r="F850" i="2"/>
  <c r="J850" i="2" s="1"/>
  <c r="F900" i="2"/>
  <c r="F898" i="2"/>
  <c r="F865" i="2"/>
  <c r="F867" i="2"/>
  <c r="F869" i="2"/>
  <c r="F871" i="2"/>
  <c r="F873" i="2"/>
  <c r="F875" i="2"/>
  <c r="F877" i="2"/>
  <c r="F881" i="2"/>
  <c r="F885" i="2"/>
  <c r="F889" i="2"/>
  <c r="F841" i="2"/>
  <c r="J841" i="2" s="1"/>
  <c r="F849" i="2"/>
  <c r="J849" i="2" s="1"/>
  <c r="F4" i="2"/>
  <c r="I4" i="2" s="1"/>
  <c r="F642" i="2"/>
  <c r="F644" i="2"/>
  <c r="F646" i="2"/>
  <c r="F648" i="2"/>
  <c r="F650" i="2"/>
  <c r="F652" i="2"/>
  <c r="F654" i="2"/>
  <c r="F656" i="2"/>
  <c r="F658" i="2"/>
  <c r="F660" i="2"/>
  <c r="F662" i="2"/>
  <c r="F664" i="2"/>
  <c r="F666" i="2"/>
  <c r="F668" i="2"/>
  <c r="F670" i="2"/>
  <c r="F672" i="2"/>
  <c r="F674" i="2"/>
  <c r="F676" i="2"/>
  <c r="F678" i="2"/>
  <c r="F680" i="2"/>
  <c r="F682" i="2"/>
  <c r="F684" i="2"/>
  <c r="F686" i="2"/>
  <c r="F688" i="2"/>
  <c r="F690" i="2"/>
  <c r="F692" i="2"/>
  <c r="J692" i="2" s="1"/>
  <c r="F694" i="2"/>
  <c r="F696" i="2"/>
  <c r="F698" i="2"/>
  <c r="J698" i="2" s="1"/>
  <c r="F700" i="2"/>
  <c r="J700" i="2" s="1"/>
  <c r="F702" i="2"/>
  <c r="J702" i="2" s="1"/>
  <c r="F704" i="2"/>
  <c r="F706" i="2"/>
  <c r="J706" i="2" s="1"/>
  <c r="F708" i="2"/>
  <c r="J708" i="2" s="1"/>
  <c r="F710" i="2"/>
  <c r="F712" i="2"/>
  <c r="F714" i="2"/>
  <c r="J714" i="2" s="1"/>
  <c r="F716" i="2"/>
  <c r="J716" i="2" s="1"/>
  <c r="F718" i="2"/>
  <c r="J718" i="2" s="1"/>
  <c r="F720" i="2"/>
  <c r="F722" i="2"/>
  <c r="J722" i="2" s="1"/>
  <c r="F724" i="2"/>
  <c r="J724" i="2" s="1"/>
  <c r="F726" i="2"/>
  <c r="F728" i="2"/>
  <c r="F730" i="2"/>
  <c r="J730" i="2" s="1"/>
  <c r="F732" i="2"/>
  <c r="J732" i="2" s="1"/>
  <c r="F734" i="2"/>
  <c r="J734" i="2" s="1"/>
  <c r="F736" i="2"/>
  <c r="F738" i="2"/>
  <c r="J738" i="2" s="1"/>
  <c r="F740" i="2"/>
  <c r="J740" i="2" s="1"/>
  <c r="F742" i="2"/>
  <c r="F744" i="2"/>
  <c r="F746" i="2"/>
  <c r="J746" i="2" s="1"/>
  <c r="F643" i="2"/>
  <c r="F645" i="2"/>
  <c r="F647" i="2"/>
  <c r="F649" i="2"/>
  <c r="F651" i="2"/>
  <c r="F653" i="2"/>
  <c r="F655" i="2"/>
  <c r="F657" i="2"/>
  <c r="F659" i="2"/>
  <c r="F661" i="2"/>
  <c r="F663" i="2"/>
  <c r="F665" i="2"/>
  <c r="F667" i="2"/>
  <c r="F669" i="2"/>
  <c r="F671" i="2"/>
  <c r="F673" i="2"/>
  <c r="F675" i="2"/>
  <c r="F677" i="2"/>
  <c r="F679" i="2"/>
  <c r="F681" i="2"/>
  <c r="F683" i="2"/>
  <c r="F685" i="2"/>
  <c r="F687" i="2"/>
  <c r="F689" i="2"/>
  <c r="F691" i="2"/>
  <c r="J691" i="2" s="1"/>
  <c r="F693" i="2"/>
  <c r="J693" i="2" s="1"/>
  <c r="F695" i="2"/>
  <c r="J695" i="2" s="1"/>
  <c r="F697" i="2"/>
  <c r="J697" i="2" s="1"/>
  <c r="F699" i="2"/>
  <c r="J699" i="2" s="1"/>
  <c r="F701" i="2"/>
  <c r="J701" i="2" s="1"/>
  <c r="F703" i="2"/>
  <c r="F705" i="2"/>
  <c r="J705" i="2" s="1"/>
  <c r="F707" i="2"/>
  <c r="J707" i="2" s="1"/>
  <c r="F709" i="2"/>
  <c r="J709" i="2" s="1"/>
  <c r="F711" i="2"/>
  <c r="J711" i="2" s="1"/>
  <c r="F713" i="2"/>
  <c r="J713" i="2" s="1"/>
  <c r="F715" i="2"/>
  <c r="J715" i="2" s="1"/>
  <c r="F717" i="2"/>
  <c r="J717" i="2" s="1"/>
  <c r="F719" i="2"/>
  <c r="F721" i="2"/>
  <c r="J721" i="2" s="1"/>
  <c r="F723" i="2"/>
  <c r="J723" i="2" s="1"/>
  <c r="F725" i="2"/>
  <c r="J725" i="2" s="1"/>
  <c r="F727" i="2"/>
  <c r="J727" i="2" s="1"/>
  <c r="F729" i="2"/>
  <c r="J729" i="2" s="1"/>
  <c r="F731" i="2"/>
  <c r="J731" i="2" s="1"/>
  <c r="F733" i="2"/>
  <c r="J733" i="2" s="1"/>
  <c r="F735" i="2"/>
  <c r="F737" i="2"/>
  <c r="J737" i="2" s="1"/>
  <c r="F739" i="2"/>
  <c r="J739" i="2" s="1"/>
  <c r="F741" i="2"/>
  <c r="J741" i="2" s="1"/>
  <c r="F743" i="2"/>
  <c r="J743" i="2" s="1"/>
  <c r="F745" i="2"/>
  <c r="J745" i="2" s="1"/>
  <c r="F747" i="2"/>
  <c r="J747" i="2" s="1"/>
  <c r="F749" i="2"/>
  <c r="J749" i="2" s="1"/>
  <c r="F751" i="2"/>
  <c r="F753" i="2"/>
  <c r="J753" i="2" s="1"/>
  <c r="F755" i="2"/>
  <c r="J755" i="2" s="1"/>
  <c r="F757" i="2"/>
  <c r="J757" i="2" s="1"/>
  <c r="F759" i="2"/>
  <c r="J759" i="2" s="1"/>
  <c r="F761" i="2"/>
  <c r="J761" i="2" s="1"/>
  <c r="F763" i="2"/>
  <c r="J763" i="2" s="1"/>
  <c r="F765" i="2"/>
  <c r="J765" i="2" s="1"/>
  <c r="F767" i="2"/>
  <c r="F769" i="2"/>
  <c r="J769" i="2" s="1"/>
  <c r="F863" i="2"/>
  <c r="F823" i="2"/>
  <c r="J823" i="2" s="1"/>
  <c r="F825" i="2"/>
  <c r="J825" i="2" s="1"/>
  <c r="F827" i="2"/>
  <c r="F829" i="2"/>
  <c r="J829" i="2" s="1"/>
  <c r="F748" i="2"/>
  <c r="J748" i="2" s="1"/>
  <c r="F750" i="2"/>
  <c r="J750" i="2" s="1"/>
  <c r="F752" i="2"/>
  <c r="J752" i="2" s="1"/>
  <c r="F754" i="2"/>
  <c r="J754" i="2" s="1"/>
  <c r="F756" i="2"/>
  <c r="J756" i="2" s="1"/>
  <c r="F758" i="2"/>
  <c r="J758" i="2" s="1"/>
  <c r="F760" i="2"/>
  <c r="J760" i="2" s="1"/>
  <c r="F762" i="2"/>
  <c r="J762" i="2" s="1"/>
  <c r="F764" i="2"/>
  <c r="J764" i="2" s="1"/>
  <c r="F766" i="2"/>
  <c r="J766" i="2" s="1"/>
  <c r="F768" i="2"/>
  <c r="J768" i="2" s="1"/>
  <c r="F824" i="2"/>
  <c r="J824" i="2" s="1"/>
  <c r="F826" i="2"/>
  <c r="F828" i="2"/>
  <c r="J828" i="2" s="1"/>
  <c r="F843" i="2"/>
  <c r="F845" i="2"/>
  <c r="F847" i="2"/>
  <c r="F770" i="2"/>
  <c r="J770" i="2" s="1"/>
  <c r="F772" i="2"/>
  <c r="J772" i="2" s="1"/>
  <c r="F774" i="2"/>
  <c r="J774" i="2" s="1"/>
  <c r="F776" i="2"/>
  <c r="J776" i="2" s="1"/>
  <c r="F778" i="2"/>
  <c r="J778" i="2" s="1"/>
  <c r="F780" i="2"/>
  <c r="J780" i="2" s="1"/>
  <c r="F782" i="2"/>
  <c r="J782" i="2" s="1"/>
  <c r="F784" i="2"/>
  <c r="F786" i="2"/>
  <c r="J786" i="2" s="1"/>
  <c r="F788" i="2"/>
  <c r="J788" i="2" s="1"/>
  <c r="F790" i="2"/>
  <c r="F792" i="2"/>
  <c r="F794" i="2"/>
  <c r="F796" i="2"/>
  <c r="F798" i="2"/>
  <c r="F800" i="2"/>
  <c r="F802" i="2"/>
  <c r="J802" i="2" s="1"/>
  <c r="F804" i="2"/>
  <c r="F806" i="2"/>
  <c r="F808" i="2"/>
  <c r="F810" i="2"/>
  <c r="J810" i="2" s="1"/>
  <c r="F812" i="2"/>
  <c r="J812" i="2" s="1"/>
  <c r="F814" i="2"/>
  <c r="F816" i="2"/>
  <c r="F818" i="2"/>
  <c r="J818" i="2" s="1"/>
  <c r="F820" i="2"/>
  <c r="F822" i="2"/>
  <c r="F832" i="2"/>
  <c r="F852" i="2"/>
  <c r="F854" i="2"/>
  <c r="F856" i="2"/>
  <c r="J856" i="2" s="1"/>
  <c r="F858" i="2"/>
  <c r="F860" i="2"/>
  <c r="F771" i="2"/>
  <c r="J771" i="2" s="1"/>
  <c r="F773" i="2"/>
  <c r="J773" i="2" s="1"/>
  <c r="F775" i="2"/>
  <c r="F777" i="2"/>
  <c r="J777" i="2" s="1"/>
  <c r="F779" i="2"/>
  <c r="J779" i="2" s="1"/>
  <c r="F781" i="2"/>
  <c r="J781" i="2" s="1"/>
  <c r="F783" i="2"/>
  <c r="F785" i="2"/>
  <c r="J785" i="2" s="1"/>
  <c r="F787" i="2"/>
  <c r="F789" i="2"/>
  <c r="J789" i="2" s="1"/>
  <c r="F791" i="2"/>
  <c r="F793" i="2"/>
  <c r="J793" i="2" s="1"/>
  <c r="F797" i="2"/>
  <c r="J797" i="2" s="1"/>
  <c r="F799" i="2"/>
  <c r="J799" i="2" s="1"/>
  <c r="F801" i="2"/>
  <c r="J801" i="2" s="1"/>
  <c r="F803" i="2"/>
  <c r="F805" i="2"/>
  <c r="J805" i="2" s="1"/>
  <c r="F807" i="2"/>
  <c r="J807" i="2" s="1"/>
  <c r="F809" i="2"/>
  <c r="J809" i="2" s="1"/>
  <c r="F811" i="2"/>
  <c r="F813" i="2"/>
  <c r="J813" i="2" s="1"/>
  <c r="F815" i="2"/>
  <c r="F817" i="2"/>
  <c r="J817" i="2" s="1"/>
  <c r="F819" i="2"/>
  <c r="F821" i="2"/>
  <c r="J821" i="2" s="1"/>
  <c r="F831" i="2"/>
  <c r="J831" i="2" s="1"/>
  <c r="F833" i="2"/>
  <c r="J833" i="2" s="1"/>
  <c r="F835" i="2"/>
  <c r="F837" i="2"/>
  <c r="F839" i="2"/>
  <c r="F851" i="2"/>
  <c r="F853" i="2"/>
  <c r="F855" i="2"/>
  <c r="F857" i="2"/>
  <c r="J857" i="2" s="1"/>
  <c r="F859" i="2"/>
  <c r="J859" i="2" s="1"/>
  <c r="F830" i="2"/>
  <c r="F834" i="2"/>
  <c r="J834" i="2" s="1"/>
  <c r="F836" i="2"/>
  <c r="F838" i="2"/>
  <c r="F840" i="2"/>
  <c r="F3" i="2"/>
  <c r="I3" i="2" s="1"/>
  <c r="F864" i="2"/>
  <c r="F795" i="2"/>
  <c r="I840" i="2" l="1"/>
  <c r="J840" i="2"/>
  <c r="I791" i="2"/>
  <c r="J791" i="2"/>
  <c r="I783" i="2"/>
  <c r="J783" i="2"/>
  <c r="I775" i="2"/>
  <c r="J775" i="2"/>
  <c r="I858" i="2"/>
  <c r="J858" i="2"/>
  <c r="I832" i="2"/>
  <c r="J832" i="2"/>
  <c r="I816" i="2"/>
  <c r="J816" i="2"/>
  <c r="I808" i="2"/>
  <c r="J808" i="2"/>
  <c r="I800" i="2"/>
  <c r="J800" i="2"/>
  <c r="I792" i="2"/>
  <c r="J792" i="2"/>
  <c r="I784" i="2"/>
  <c r="J784" i="2"/>
  <c r="I847" i="2"/>
  <c r="J847" i="2"/>
  <c r="I826" i="2"/>
  <c r="J826" i="2"/>
  <c r="I685" i="2"/>
  <c r="J685" i="2"/>
  <c r="I677" i="2"/>
  <c r="J677" i="2"/>
  <c r="I669" i="2"/>
  <c r="J669" i="2"/>
  <c r="I661" i="2"/>
  <c r="J661" i="2"/>
  <c r="I653" i="2"/>
  <c r="J653" i="2"/>
  <c r="I645" i="2"/>
  <c r="J645" i="2"/>
  <c r="I742" i="2"/>
  <c r="J742" i="2"/>
  <c r="I726" i="2"/>
  <c r="J726" i="2"/>
  <c r="I710" i="2"/>
  <c r="J710" i="2"/>
  <c r="I694" i="2"/>
  <c r="J694" i="2"/>
  <c r="I686" i="2"/>
  <c r="J686" i="2"/>
  <c r="I678" i="2"/>
  <c r="J678" i="2"/>
  <c r="I670" i="2"/>
  <c r="J670" i="2"/>
  <c r="I662" i="2"/>
  <c r="J662" i="2"/>
  <c r="I654" i="2"/>
  <c r="J654" i="2"/>
  <c r="I646" i="2"/>
  <c r="J646" i="2"/>
  <c r="I838" i="2"/>
  <c r="J838" i="2"/>
  <c r="I851" i="2"/>
  <c r="J851" i="2"/>
  <c r="I836" i="2"/>
  <c r="J836" i="2"/>
  <c r="I839" i="2"/>
  <c r="J839" i="2"/>
  <c r="I815" i="2"/>
  <c r="J815" i="2"/>
  <c r="I822" i="2"/>
  <c r="J822" i="2"/>
  <c r="I814" i="2"/>
  <c r="J814" i="2"/>
  <c r="I806" i="2"/>
  <c r="J806" i="2"/>
  <c r="I798" i="2"/>
  <c r="J798" i="2"/>
  <c r="I790" i="2"/>
  <c r="J790" i="2"/>
  <c r="I845" i="2"/>
  <c r="J845" i="2"/>
  <c r="I683" i="2"/>
  <c r="J683" i="2"/>
  <c r="I675" i="2"/>
  <c r="J675" i="2"/>
  <c r="I667" i="2"/>
  <c r="J667" i="2"/>
  <c r="I659" i="2"/>
  <c r="J659" i="2"/>
  <c r="I651" i="2"/>
  <c r="J651" i="2"/>
  <c r="I643" i="2"/>
  <c r="J643" i="2"/>
  <c r="I684" i="2"/>
  <c r="J684" i="2"/>
  <c r="I676" i="2"/>
  <c r="J676" i="2"/>
  <c r="I668" i="2"/>
  <c r="J668" i="2"/>
  <c r="I660" i="2"/>
  <c r="J660" i="2"/>
  <c r="I652" i="2"/>
  <c r="J652" i="2"/>
  <c r="I644" i="2"/>
  <c r="J644" i="2"/>
  <c r="I795" i="2"/>
  <c r="J795" i="2"/>
  <c r="I855" i="2"/>
  <c r="J855" i="2"/>
  <c r="I837" i="2"/>
  <c r="J837" i="2"/>
  <c r="I787" i="2"/>
  <c r="J787" i="2"/>
  <c r="I854" i="2"/>
  <c r="J854" i="2"/>
  <c r="I820" i="2"/>
  <c r="J820" i="2"/>
  <c r="I804" i="2"/>
  <c r="J804" i="2"/>
  <c r="I796" i="2"/>
  <c r="J796" i="2"/>
  <c r="I843" i="2"/>
  <c r="J843" i="2"/>
  <c r="I827" i="2"/>
  <c r="J827" i="2"/>
  <c r="I689" i="2"/>
  <c r="J689" i="2"/>
  <c r="I681" i="2"/>
  <c r="J681" i="2"/>
  <c r="I673" i="2"/>
  <c r="J673" i="2"/>
  <c r="I665" i="2"/>
  <c r="J665" i="2"/>
  <c r="I657" i="2"/>
  <c r="J657" i="2"/>
  <c r="I649" i="2"/>
  <c r="J649" i="2"/>
  <c r="I690" i="2"/>
  <c r="J690" i="2"/>
  <c r="I682" i="2"/>
  <c r="J682" i="2"/>
  <c r="I674" i="2"/>
  <c r="J674" i="2"/>
  <c r="I666" i="2"/>
  <c r="J666" i="2"/>
  <c r="I658" i="2"/>
  <c r="J658" i="2"/>
  <c r="I650" i="2"/>
  <c r="J650" i="2"/>
  <c r="I642" i="2"/>
  <c r="J642" i="2"/>
  <c r="I842" i="2"/>
  <c r="J842" i="2"/>
  <c r="I830" i="2"/>
  <c r="J830" i="2"/>
  <c r="I853" i="2"/>
  <c r="J853" i="2"/>
  <c r="I835" i="2"/>
  <c r="J835" i="2"/>
  <c r="I819" i="2"/>
  <c r="J819" i="2"/>
  <c r="I811" i="2"/>
  <c r="J811" i="2"/>
  <c r="I803" i="2"/>
  <c r="J803" i="2"/>
  <c r="I852" i="2"/>
  <c r="J852" i="2"/>
  <c r="I794" i="2"/>
  <c r="J794" i="2"/>
  <c r="I767" i="2"/>
  <c r="J767" i="2"/>
  <c r="I751" i="2"/>
  <c r="J751" i="2"/>
  <c r="I735" i="2"/>
  <c r="J735" i="2"/>
  <c r="I719" i="2"/>
  <c r="J719" i="2"/>
  <c r="I703" i="2"/>
  <c r="J703" i="2"/>
  <c r="I687" i="2"/>
  <c r="J687" i="2"/>
  <c r="I679" i="2"/>
  <c r="J679" i="2"/>
  <c r="I671" i="2"/>
  <c r="J671" i="2"/>
  <c r="I663" i="2"/>
  <c r="J663" i="2"/>
  <c r="I655" i="2"/>
  <c r="J655" i="2"/>
  <c r="I647" i="2"/>
  <c r="J647" i="2"/>
  <c r="I744" i="2"/>
  <c r="J744" i="2"/>
  <c r="I736" i="2"/>
  <c r="J736" i="2"/>
  <c r="I728" i="2"/>
  <c r="J728" i="2"/>
  <c r="I720" i="2"/>
  <c r="J720" i="2"/>
  <c r="I712" i="2"/>
  <c r="J712" i="2"/>
  <c r="I704" i="2"/>
  <c r="J704" i="2"/>
  <c r="I696" i="2"/>
  <c r="J696" i="2"/>
  <c r="I688" i="2"/>
  <c r="J688" i="2"/>
  <c r="I680" i="2"/>
  <c r="J680" i="2"/>
  <c r="I672" i="2"/>
  <c r="J672" i="2"/>
  <c r="I664" i="2"/>
  <c r="J664" i="2"/>
  <c r="I656" i="2"/>
  <c r="J656" i="2"/>
  <c r="I648" i="2"/>
  <c r="J648" i="2"/>
  <c r="I859" i="2"/>
  <c r="I817" i="2"/>
  <c r="I809" i="2"/>
  <c r="I776" i="2"/>
  <c r="I756" i="2"/>
  <c r="I748" i="2"/>
  <c r="I757" i="2"/>
  <c r="I749" i="2"/>
  <c r="I741" i="2"/>
  <c r="I733" i="2"/>
  <c r="I717" i="2"/>
  <c r="I701" i="2"/>
  <c r="I693" i="2"/>
  <c r="I846" i="2"/>
  <c r="I782" i="2"/>
  <c r="I774" i="2"/>
  <c r="I754" i="2"/>
  <c r="I850" i="2"/>
  <c r="I833" i="2"/>
  <c r="I801" i="2"/>
  <c r="I764" i="2"/>
  <c r="I823" i="2"/>
  <c r="I765" i="2"/>
  <c r="I725" i="2"/>
  <c r="I709" i="2"/>
  <c r="I734" i="2"/>
  <c r="I718" i="2"/>
  <c r="I702" i="2"/>
  <c r="I849" i="2"/>
  <c r="I857" i="2"/>
  <c r="I831" i="2"/>
  <c r="I807" i="2"/>
  <c r="I799" i="2"/>
  <c r="I789" i="2"/>
  <c r="I781" i="2"/>
  <c r="I773" i="2"/>
  <c r="I856" i="2"/>
  <c r="I824" i="2"/>
  <c r="I762" i="2"/>
  <c r="I829" i="2"/>
  <c r="I763" i="2"/>
  <c r="I755" i="2"/>
  <c r="I747" i="2"/>
  <c r="I739" i="2"/>
  <c r="I731" i="2"/>
  <c r="I723" i="2"/>
  <c r="I715" i="2"/>
  <c r="I707" i="2"/>
  <c r="I699" i="2"/>
  <c r="I691" i="2"/>
  <c r="I740" i="2"/>
  <c r="I732" i="2"/>
  <c r="I724" i="2"/>
  <c r="I716" i="2"/>
  <c r="I708" i="2"/>
  <c r="I700" i="2"/>
  <c r="I692" i="2"/>
  <c r="I841" i="2"/>
  <c r="I844" i="2"/>
  <c r="I834" i="2"/>
  <c r="I821" i="2"/>
  <c r="I813" i="2"/>
  <c r="I805" i="2"/>
  <c r="I797" i="2"/>
  <c r="I779" i="2"/>
  <c r="I771" i="2"/>
  <c r="I812" i="2"/>
  <c r="I788" i="2"/>
  <c r="I780" i="2"/>
  <c r="I772" i="2"/>
  <c r="I768" i="2"/>
  <c r="I760" i="2"/>
  <c r="I752" i="2"/>
  <c r="I769" i="2"/>
  <c r="I761" i="2"/>
  <c r="I753" i="2"/>
  <c r="I745" i="2"/>
  <c r="I737" i="2"/>
  <c r="I729" i="2"/>
  <c r="I721" i="2"/>
  <c r="I713" i="2"/>
  <c r="I705" i="2"/>
  <c r="I697" i="2"/>
  <c r="I746" i="2"/>
  <c r="I738" i="2"/>
  <c r="I730" i="2"/>
  <c r="I722" i="2"/>
  <c r="I714" i="2"/>
  <c r="I706" i="2"/>
  <c r="I698" i="2"/>
  <c r="I793" i="2"/>
  <c r="I785" i="2"/>
  <c r="I777" i="2"/>
  <c r="I818" i="2"/>
  <c r="I810" i="2"/>
  <c r="I802" i="2"/>
  <c r="I786" i="2"/>
  <c r="I778" i="2"/>
  <c r="I770" i="2"/>
  <c r="I828" i="2"/>
  <c r="I766" i="2"/>
  <c r="I758" i="2"/>
  <c r="I750" i="2"/>
  <c r="I825" i="2"/>
  <c r="I759" i="2"/>
  <c r="I743" i="2"/>
  <c r="I727" i="2"/>
  <c r="I711" i="2"/>
  <c r="I695" i="2"/>
  <c r="I848" i="2"/>
  <c r="J4" i="2"/>
  <c r="J3" i="2"/>
  <c r="F588" i="2" l="1"/>
  <c r="F590" i="2"/>
  <c r="J590" i="2" s="1"/>
  <c r="F592" i="2"/>
  <c r="J592" i="2" s="1"/>
  <c r="F594" i="2"/>
  <c r="J594" i="2" s="1"/>
  <c r="F596" i="2"/>
  <c r="F602" i="2"/>
  <c r="F604" i="2"/>
  <c r="F606" i="2"/>
  <c r="J606" i="2" s="1"/>
  <c r="F608" i="2"/>
  <c r="F610" i="2"/>
  <c r="J610" i="2" s="1"/>
  <c r="F612" i="2"/>
  <c r="F614" i="2"/>
  <c r="J614" i="2" s="1"/>
  <c r="F616" i="2"/>
  <c r="J616" i="2" s="1"/>
  <c r="F618" i="2"/>
  <c r="J618" i="2" s="1"/>
  <c r="F620" i="2"/>
  <c r="F622" i="2"/>
  <c r="J622" i="2" s="1"/>
  <c r="F624" i="2"/>
  <c r="J624" i="2" s="1"/>
  <c r="F626" i="2"/>
  <c r="F628" i="2"/>
  <c r="F630" i="2"/>
  <c r="J630" i="2" s="1"/>
  <c r="F632" i="2"/>
  <c r="J632" i="2" s="1"/>
  <c r="F634" i="2"/>
  <c r="F636" i="2"/>
  <c r="F638" i="2"/>
  <c r="J638" i="2" s="1"/>
  <c r="F640" i="2"/>
  <c r="F558" i="2"/>
  <c r="F298" i="2"/>
  <c r="F589" i="2"/>
  <c r="F591" i="2"/>
  <c r="J591" i="2" s="1"/>
  <c r="F593" i="2"/>
  <c r="F595" i="2"/>
  <c r="F597" i="2"/>
  <c r="F599" i="2"/>
  <c r="J599" i="2" s="1"/>
  <c r="F601" i="2"/>
  <c r="F603" i="2"/>
  <c r="F605" i="2"/>
  <c r="F607" i="2"/>
  <c r="F609" i="2"/>
  <c r="F611" i="2"/>
  <c r="F613" i="2"/>
  <c r="F615" i="2"/>
  <c r="F617" i="2"/>
  <c r="F619" i="2"/>
  <c r="F621" i="2"/>
  <c r="F623" i="2"/>
  <c r="F625" i="2"/>
  <c r="F627" i="2"/>
  <c r="F629" i="2"/>
  <c r="J629" i="2" s="1"/>
  <c r="F631" i="2"/>
  <c r="F633" i="2"/>
  <c r="J633" i="2" s="1"/>
  <c r="F635" i="2"/>
  <c r="F637" i="2"/>
  <c r="F639" i="2"/>
  <c r="F641" i="2"/>
  <c r="F249" i="2"/>
  <c r="F598" i="2"/>
  <c r="J598" i="2" s="1"/>
  <c r="F600" i="2"/>
  <c r="J600" i="2" s="1"/>
  <c r="F36" i="2"/>
  <c r="F14" i="2"/>
  <c r="I621" i="2" l="1"/>
  <c r="J621" i="2"/>
  <c r="I597" i="2"/>
  <c r="J597" i="2"/>
  <c r="I14" i="2"/>
  <c r="J14" i="2"/>
  <c r="I635" i="2"/>
  <c r="J635" i="2"/>
  <c r="I627" i="2"/>
  <c r="J627" i="2"/>
  <c r="I619" i="2"/>
  <c r="J619" i="2"/>
  <c r="I611" i="2"/>
  <c r="J611" i="2"/>
  <c r="I603" i="2"/>
  <c r="J603" i="2"/>
  <c r="I595" i="2"/>
  <c r="J595" i="2"/>
  <c r="I298" i="2"/>
  <c r="J298" i="2"/>
  <c r="I636" i="2"/>
  <c r="J636" i="2"/>
  <c r="I628" i="2"/>
  <c r="J628" i="2"/>
  <c r="I620" i="2"/>
  <c r="J620" i="2"/>
  <c r="I612" i="2"/>
  <c r="J612" i="2"/>
  <c r="I604" i="2"/>
  <c r="J604" i="2"/>
  <c r="I637" i="2"/>
  <c r="J637" i="2"/>
  <c r="I613" i="2"/>
  <c r="J613" i="2"/>
  <c r="I36" i="2"/>
  <c r="J36" i="2"/>
  <c r="I641" i="2"/>
  <c r="J641" i="2"/>
  <c r="I625" i="2"/>
  <c r="J625" i="2"/>
  <c r="I617" i="2"/>
  <c r="J617" i="2"/>
  <c r="I609" i="2"/>
  <c r="J609" i="2"/>
  <c r="I601" i="2"/>
  <c r="J601" i="2"/>
  <c r="I593" i="2"/>
  <c r="J593" i="2"/>
  <c r="I558" i="2"/>
  <c r="J558" i="2"/>
  <c r="I634" i="2"/>
  <c r="J634" i="2"/>
  <c r="I626" i="2"/>
  <c r="J626" i="2"/>
  <c r="I602" i="2"/>
  <c r="J602" i="2"/>
  <c r="I605" i="2"/>
  <c r="J605" i="2"/>
  <c r="I589" i="2"/>
  <c r="J589" i="2"/>
  <c r="I249" i="2"/>
  <c r="J249" i="2"/>
  <c r="I639" i="2"/>
  <c r="J639" i="2"/>
  <c r="I631" i="2"/>
  <c r="J631" i="2"/>
  <c r="I623" i="2"/>
  <c r="J623" i="2"/>
  <c r="I615" i="2"/>
  <c r="J615" i="2"/>
  <c r="I607" i="2"/>
  <c r="J607" i="2"/>
  <c r="I640" i="2"/>
  <c r="J640" i="2"/>
  <c r="I608" i="2"/>
  <c r="J608" i="2"/>
  <c r="I596" i="2"/>
  <c r="J596" i="2"/>
  <c r="I588" i="2"/>
  <c r="J588" i="2"/>
  <c r="I638" i="2"/>
  <c r="I622" i="2"/>
  <c r="I606" i="2"/>
  <c r="I630" i="2"/>
  <c r="I592" i="2"/>
  <c r="I633" i="2"/>
  <c r="I618" i="2"/>
  <c r="I610" i="2"/>
  <c r="I590" i="2"/>
  <c r="I598" i="2"/>
  <c r="I629" i="2"/>
  <c r="I614" i="2"/>
  <c r="I594" i="2"/>
  <c r="I600" i="2"/>
  <c r="I599" i="2"/>
  <c r="I591" i="2"/>
  <c r="I632" i="2"/>
  <c r="I624" i="2"/>
  <c r="I616" i="2"/>
  <c r="F574" i="2"/>
  <c r="F384" i="2"/>
  <c r="F245" i="2"/>
  <c r="F309" i="2"/>
  <c r="F290" i="2"/>
  <c r="F292" i="2"/>
  <c r="F261" i="2"/>
  <c r="F117" i="2"/>
  <c r="F192" i="2"/>
  <c r="F155" i="2"/>
  <c r="F99" i="2"/>
  <c r="F87" i="2"/>
  <c r="F75" i="2"/>
  <c r="F553" i="2"/>
  <c r="F575" i="2"/>
  <c r="F308" i="2"/>
  <c r="F289" i="2"/>
  <c r="F291" i="2"/>
  <c r="F260" i="2"/>
  <c r="F115" i="2"/>
  <c r="F477" i="2"/>
  <c r="F299" i="2"/>
  <c r="F77" i="2"/>
  <c r="F90" i="2"/>
  <c r="F88" i="2"/>
  <c r="F372" i="2"/>
  <c r="F393" i="2"/>
  <c r="F505" i="2"/>
  <c r="F258" i="2"/>
  <c r="F223" i="2"/>
  <c r="F277" i="2"/>
  <c r="F280" i="2"/>
  <c r="F334" i="2"/>
  <c r="F336" i="2"/>
  <c r="F369" i="2"/>
  <c r="F56" i="2"/>
  <c r="F395" i="2"/>
  <c r="F394" i="2"/>
  <c r="F539" i="2"/>
  <c r="F470" i="2"/>
  <c r="F224" i="2"/>
  <c r="F279" i="2"/>
  <c r="F281" i="2"/>
  <c r="F335" i="2"/>
  <c r="F337" i="2"/>
  <c r="F55" i="2"/>
  <c r="F63" i="2"/>
  <c r="I224" i="2" l="1"/>
  <c r="J224" i="2"/>
  <c r="I88" i="2"/>
  <c r="J88" i="2"/>
  <c r="I75" i="2"/>
  <c r="J75" i="2"/>
  <c r="I574" i="2"/>
  <c r="J574" i="2"/>
  <c r="I335" i="2"/>
  <c r="J335" i="2"/>
  <c r="I470" i="2"/>
  <c r="J470" i="2"/>
  <c r="I56" i="2"/>
  <c r="J56" i="2"/>
  <c r="I280" i="2"/>
  <c r="J280" i="2"/>
  <c r="I505" i="2"/>
  <c r="J505" i="2"/>
  <c r="I90" i="2"/>
  <c r="J90" i="2"/>
  <c r="I115" i="2"/>
  <c r="J115" i="2"/>
  <c r="I308" i="2"/>
  <c r="J308" i="2"/>
  <c r="I87" i="2"/>
  <c r="J87" i="2"/>
  <c r="I117" i="2"/>
  <c r="J117" i="2"/>
  <c r="I309" i="2"/>
  <c r="J309" i="2"/>
  <c r="I337" i="2"/>
  <c r="J337" i="2"/>
  <c r="I334" i="2"/>
  <c r="J334" i="2"/>
  <c r="I289" i="2"/>
  <c r="J289" i="2"/>
  <c r="I192" i="2"/>
  <c r="J192" i="2"/>
  <c r="I63" i="2"/>
  <c r="J63" i="2"/>
  <c r="I539" i="2"/>
  <c r="J539" i="2"/>
  <c r="I369" i="2"/>
  <c r="J369" i="2"/>
  <c r="I277" i="2"/>
  <c r="J277" i="2"/>
  <c r="I393" i="2"/>
  <c r="J393" i="2"/>
  <c r="I77" i="2"/>
  <c r="J77" i="2"/>
  <c r="I260" i="2"/>
  <c r="J260" i="2"/>
  <c r="I575" i="2"/>
  <c r="J575" i="2"/>
  <c r="I99" i="2"/>
  <c r="J99" i="2"/>
  <c r="I261" i="2"/>
  <c r="J261" i="2"/>
  <c r="I245" i="2"/>
  <c r="J245" i="2"/>
  <c r="I395" i="2"/>
  <c r="J395" i="2"/>
  <c r="I258" i="2"/>
  <c r="J258" i="2"/>
  <c r="I477" i="2"/>
  <c r="J477" i="2"/>
  <c r="I290" i="2"/>
  <c r="J290" i="2"/>
  <c r="I281" i="2"/>
  <c r="J281" i="2"/>
  <c r="I55" i="2"/>
  <c r="J55" i="2"/>
  <c r="I279" i="2"/>
  <c r="J279" i="2"/>
  <c r="I394" i="2"/>
  <c r="J394" i="2"/>
  <c r="I336" i="2"/>
  <c r="J336" i="2"/>
  <c r="I223" i="2"/>
  <c r="J223" i="2"/>
  <c r="I372" i="2"/>
  <c r="J372" i="2"/>
  <c r="I299" i="2"/>
  <c r="J299" i="2"/>
  <c r="I291" i="2"/>
  <c r="J291" i="2"/>
  <c r="I553" i="2"/>
  <c r="J553" i="2"/>
  <c r="I155" i="2"/>
  <c r="J155" i="2"/>
  <c r="I292" i="2"/>
  <c r="J292" i="2"/>
  <c r="I384" i="2"/>
  <c r="J384" i="2"/>
  <c r="F342" i="2"/>
  <c r="J342" i="2" s="1"/>
  <c r="I342" i="2" l="1"/>
  <c r="F543" i="2"/>
  <c r="F541" i="2"/>
  <c r="F331" i="2"/>
  <c r="F330" i="2"/>
  <c r="F332" i="2"/>
  <c r="J332" i="2" s="1"/>
  <c r="F406" i="2"/>
  <c r="F396" i="2"/>
  <c r="F542" i="2"/>
  <c r="F544" i="2"/>
  <c r="F392" i="2"/>
  <c r="J392" i="2" s="1"/>
  <c r="F399" i="2"/>
  <c r="J399" i="2" s="1"/>
  <c r="F398" i="2"/>
  <c r="J398" i="2" s="1"/>
  <c r="F400" i="2"/>
  <c r="J400" i="2" s="1"/>
  <c r="I396" i="2" l="1"/>
  <c r="J396" i="2"/>
  <c r="I331" i="2"/>
  <c r="J331" i="2"/>
  <c r="I406" i="2"/>
  <c r="J406" i="2"/>
  <c r="I541" i="2"/>
  <c r="J541" i="2"/>
  <c r="I544" i="2"/>
  <c r="J544" i="2"/>
  <c r="I543" i="2"/>
  <c r="J543" i="2"/>
  <c r="I542" i="2"/>
  <c r="J542" i="2"/>
  <c r="I330" i="2"/>
  <c r="J330" i="2"/>
  <c r="I392" i="2"/>
  <c r="I400" i="2"/>
  <c r="I398" i="2"/>
  <c r="I332" i="2"/>
  <c r="I399" i="2"/>
  <c r="F333" i="2" l="1"/>
  <c r="F329" i="2"/>
  <c r="I329" i="2" l="1"/>
  <c r="J329" i="2"/>
  <c r="I333" i="2"/>
  <c r="J333" i="2"/>
  <c r="F381" i="2"/>
  <c r="J381" i="2" s="1"/>
  <c r="F380" i="2"/>
  <c r="J380" i="2" s="1"/>
  <c r="I380" i="2" l="1"/>
  <c r="I381" i="2"/>
  <c r="F496" i="2"/>
  <c r="F498" i="2"/>
  <c r="F500" i="2"/>
  <c r="F502" i="2"/>
  <c r="J502" i="2" s="1"/>
  <c r="F495" i="2"/>
  <c r="J495" i="2" s="1"/>
  <c r="F497" i="2"/>
  <c r="J497" i="2" s="1"/>
  <c r="F499" i="2"/>
  <c r="F501" i="2"/>
  <c r="J501" i="2" s="1"/>
  <c r="F503" i="2"/>
  <c r="F494" i="2"/>
  <c r="F492" i="2"/>
  <c r="F534" i="2"/>
  <c r="F493" i="2"/>
  <c r="F491" i="2"/>
  <c r="I496" i="2" l="1"/>
  <c r="J496" i="2"/>
  <c r="I491" i="2"/>
  <c r="J491" i="2"/>
  <c r="I498" i="2"/>
  <c r="J498" i="2"/>
  <c r="I534" i="2"/>
  <c r="J534" i="2"/>
  <c r="I494" i="2"/>
  <c r="J494" i="2"/>
  <c r="I493" i="2"/>
  <c r="J493" i="2"/>
  <c r="I503" i="2"/>
  <c r="J503" i="2"/>
  <c r="I492" i="2"/>
  <c r="J492" i="2"/>
  <c r="I499" i="2"/>
  <c r="J499" i="2"/>
  <c r="I500" i="2"/>
  <c r="J500" i="2"/>
  <c r="I501" i="2"/>
  <c r="I502" i="2"/>
  <c r="I497" i="2"/>
  <c r="I495" i="2"/>
  <c r="F206" i="2"/>
  <c r="I206" i="2" l="1"/>
  <c r="J206" i="2"/>
  <c r="F410" i="2"/>
  <c r="F411" i="2"/>
  <c r="I410" i="2" l="1"/>
  <c r="J410" i="2"/>
  <c r="I411" i="2"/>
  <c r="J411" i="2"/>
  <c r="F540" i="2"/>
  <c r="F536" i="2"/>
  <c r="F156" i="2"/>
  <c r="F538" i="2"/>
  <c r="F535" i="2"/>
  <c r="F537" i="2"/>
  <c r="I538" i="2" l="1"/>
  <c r="J538" i="2"/>
  <c r="I156" i="2"/>
  <c r="J156" i="2"/>
  <c r="I537" i="2"/>
  <c r="J537" i="2"/>
  <c r="I536" i="2"/>
  <c r="J536" i="2"/>
  <c r="I535" i="2"/>
  <c r="J535" i="2"/>
  <c r="I540" i="2"/>
  <c r="J540" i="2"/>
  <c r="F140" i="2"/>
  <c r="F142" i="2"/>
  <c r="J142" i="2" s="1"/>
  <c r="F144" i="2"/>
  <c r="J144" i="2" s="1"/>
  <c r="F146" i="2"/>
  <c r="J146" i="2" s="1"/>
  <c r="F139" i="2"/>
  <c r="J139" i="2" s="1"/>
  <c r="F141" i="2"/>
  <c r="F143" i="2"/>
  <c r="J143" i="2" s="1"/>
  <c r="F145" i="2"/>
  <c r="J145" i="2" s="1"/>
  <c r="F147" i="2"/>
  <c r="I141" i="2" l="1"/>
  <c r="J141" i="2"/>
  <c r="I147" i="2"/>
  <c r="J147" i="2"/>
  <c r="I140" i="2"/>
  <c r="J140" i="2"/>
  <c r="I145" i="2"/>
  <c r="I143" i="2"/>
  <c r="I144" i="2"/>
  <c r="I139" i="2"/>
  <c r="I146" i="2"/>
  <c r="I142" i="2"/>
  <c r="F251" i="2"/>
  <c r="J251" i="2" s="1"/>
  <c r="F228" i="2"/>
  <c r="J228" i="2" s="1"/>
  <c r="F230" i="2"/>
  <c r="J230" i="2" s="1"/>
  <c r="F232" i="2"/>
  <c r="J232" i="2" s="1"/>
  <c r="F234" i="2"/>
  <c r="F236" i="2"/>
  <c r="J236" i="2" s="1"/>
  <c r="F252" i="2"/>
  <c r="J252" i="2" s="1"/>
  <c r="F229" i="2"/>
  <c r="J229" i="2" s="1"/>
  <c r="F231" i="2"/>
  <c r="J231" i="2" s="1"/>
  <c r="F233" i="2"/>
  <c r="F235" i="2"/>
  <c r="J235" i="2" s="1"/>
  <c r="F19" i="2"/>
  <c r="F20" i="2"/>
  <c r="I19" i="2" l="1"/>
  <c r="J19" i="2"/>
  <c r="I233" i="2"/>
  <c r="J233" i="2"/>
  <c r="I20" i="2"/>
  <c r="J20" i="2"/>
  <c r="I234" i="2"/>
  <c r="J234" i="2"/>
  <c r="I229" i="2"/>
  <c r="I252" i="2"/>
  <c r="I236" i="2"/>
  <c r="I228" i="2"/>
  <c r="I232" i="2"/>
  <c r="I235" i="2"/>
  <c r="I230" i="2"/>
  <c r="I231" i="2"/>
  <c r="I251" i="2"/>
  <c r="F528" i="2"/>
  <c r="F530" i="2"/>
  <c r="F428" i="2"/>
  <c r="J428" i="2" s="1"/>
  <c r="F529" i="2"/>
  <c r="J529" i="2" s="1"/>
  <c r="F421" i="2"/>
  <c r="F419" i="2"/>
  <c r="F417" i="2"/>
  <c r="F415" i="2"/>
  <c r="F413" i="2"/>
  <c r="F409" i="2"/>
  <c r="F407" i="2"/>
  <c r="F404" i="2"/>
  <c r="F402" i="2"/>
  <c r="F397" i="2"/>
  <c r="F390" i="2"/>
  <c r="F386" i="2"/>
  <c r="F383" i="2"/>
  <c r="F379" i="2"/>
  <c r="F377" i="2"/>
  <c r="F375" i="2"/>
  <c r="F373" i="2"/>
  <c r="F370" i="2"/>
  <c r="F367" i="2"/>
  <c r="F365" i="2"/>
  <c r="F363" i="2"/>
  <c r="F361" i="2"/>
  <c r="F359" i="2"/>
  <c r="F357" i="2"/>
  <c r="F355" i="2"/>
  <c r="F353" i="2"/>
  <c r="F351" i="2"/>
  <c r="F349" i="2"/>
  <c r="F347" i="2"/>
  <c r="F345" i="2"/>
  <c r="F343" i="2"/>
  <c r="F340" i="2"/>
  <c r="F338" i="2"/>
  <c r="F327" i="2"/>
  <c r="F325" i="2"/>
  <c r="F323" i="2"/>
  <c r="F321" i="2"/>
  <c r="F319" i="2"/>
  <c r="F317" i="2"/>
  <c r="F315" i="2"/>
  <c r="F313" i="2"/>
  <c r="F311" i="2"/>
  <c r="F307" i="2"/>
  <c r="F305" i="2"/>
  <c r="F303" i="2"/>
  <c r="F301" i="2"/>
  <c r="F297" i="2"/>
  <c r="F295" i="2"/>
  <c r="F293" i="2"/>
  <c r="F287" i="2"/>
  <c r="F285" i="2"/>
  <c r="F283" i="2"/>
  <c r="F278" i="2"/>
  <c r="F275" i="2"/>
  <c r="F273" i="2"/>
  <c r="F271" i="2"/>
  <c r="F269" i="2"/>
  <c r="F267" i="2"/>
  <c r="F265" i="2"/>
  <c r="F263" i="2"/>
  <c r="F259" i="2"/>
  <c r="F256" i="2"/>
  <c r="F254" i="2"/>
  <c r="F250" i="2"/>
  <c r="F247" i="2"/>
  <c r="F244" i="2"/>
  <c r="F242" i="2"/>
  <c r="F240" i="2"/>
  <c r="F227" i="2"/>
  <c r="F225" i="2"/>
  <c r="F221" i="2"/>
  <c r="F219" i="2"/>
  <c r="F217" i="2"/>
  <c r="F215" i="2"/>
  <c r="F213" i="2"/>
  <c r="F211" i="2"/>
  <c r="F209" i="2"/>
  <c r="F207" i="2"/>
  <c r="F204" i="2"/>
  <c r="F202" i="2"/>
  <c r="F200" i="2"/>
  <c r="F198" i="2"/>
  <c r="F196" i="2"/>
  <c r="F194" i="2"/>
  <c r="F191" i="2"/>
  <c r="F189" i="2"/>
  <c r="F187" i="2"/>
  <c r="F185" i="2"/>
  <c r="F183" i="2"/>
  <c r="F181" i="2"/>
  <c r="F179" i="2"/>
  <c r="F177" i="2"/>
  <c r="F175" i="2"/>
  <c r="F173" i="2"/>
  <c r="F171" i="2"/>
  <c r="F169" i="2"/>
  <c r="F167" i="2"/>
  <c r="F165" i="2"/>
  <c r="F163" i="2"/>
  <c r="F161" i="2"/>
  <c r="F154" i="2"/>
  <c r="F152" i="2"/>
  <c r="F150" i="2"/>
  <c r="F148" i="2"/>
  <c r="F137" i="2"/>
  <c r="F135" i="2"/>
  <c r="F133" i="2"/>
  <c r="F131" i="2"/>
  <c r="F129" i="2"/>
  <c r="F127" i="2"/>
  <c r="F125" i="2"/>
  <c r="F123" i="2"/>
  <c r="F121" i="2"/>
  <c r="F119" i="2"/>
  <c r="F116" i="2"/>
  <c r="F113" i="2"/>
  <c r="F111" i="2"/>
  <c r="F109" i="2"/>
  <c r="F107" i="2"/>
  <c r="F105" i="2"/>
  <c r="F103" i="2"/>
  <c r="F101" i="2"/>
  <c r="F98" i="2"/>
  <c r="F96" i="2"/>
  <c r="F94" i="2"/>
  <c r="F92" i="2"/>
  <c r="F89" i="2"/>
  <c r="F85" i="2"/>
  <c r="F83" i="2"/>
  <c r="F81" i="2"/>
  <c r="F79" i="2"/>
  <c r="F76" i="2"/>
  <c r="F73" i="2"/>
  <c r="F71" i="2"/>
  <c r="F69" i="2"/>
  <c r="F67" i="2"/>
  <c r="F65" i="2"/>
  <c r="F62" i="2"/>
  <c r="F60" i="2"/>
  <c r="F58" i="2"/>
  <c r="F53" i="2"/>
  <c r="F51" i="2"/>
  <c r="F49" i="2"/>
  <c r="F47" i="2"/>
  <c r="F45" i="2"/>
  <c r="F43" i="2"/>
  <c r="F41" i="2"/>
  <c r="F39" i="2"/>
  <c r="F37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18" i="2"/>
  <c r="F17" i="2"/>
  <c r="F16" i="2"/>
  <c r="F15" i="2"/>
  <c r="F13" i="2"/>
  <c r="F12" i="2"/>
  <c r="F11" i="2"/>
  <c r="F10" i="2"/>
  <c r="F9" i="2"/>
  <c r="F8" i="2"/>
  <c r="F7" i="2"/>
  <c r="I7" i="2" s="1"/>
  <c r="F6" i="2"/>
  <c r="I6" i="2" s="1"/>
  <c r="D5" i="2"/>
  <c r="F5" i="2" s="1"/>
  <c r="I5" i="2" s="1"/>
  <c r="I34" i="2" l="1"/>
  <c r="J34" i="2"/>
  <c r="I79" i="2"/>
  <c r="J79" i="2"/>
  <c r="I107" i="2"/>
  <c r="J107" i="2"/>
  <c r="I125" i="2"/>
  <c r="J125" i="2"/>
  <c r="I171" i="2"/>
  <c r="J171" i="2"/>
  <c r="I213" i="2"/>
  <c r="J213" i="2"/>
  <c r="I242" i="2"/>
  <c r="J242" i="2"/>
  <c r="I265" i="2"/>
  <c r="J265" i="2"/>
  <c r="I273" i="2"/>
  <c r="J273" i="2"/>
  <c r="I285" i="2"/>
  <c r="J285" i="2"/>
  <c r="I297" i="2"/>
  <c r="J297" i="2"/>
  <c r="I307" i="2"/>
  <c r="J307" i="2"/>
  <c r="I317" i="2"/>
  <c r="J317" i="2"/>
  <c r="I325" i="2"/>
  <c r="J325" i="2"/>
  <c r="I343" i="2"/>
  <c r="J343" i="2"/>
  <c r="I351" i="2"/>
  <c r="J351" i="2"/>
  <c r="I359" i="2"/>
  <c r="J359" i="2"/>
  <c r="I367" i="2"/>
  <c r="J367" i="2"/>
  <c r="I377" i="2"/>
  <c r="J377" i="2"/>
  <c r="I390" i="2"/>
  <c r="J390" i="2"/>
  <c r="I407" i="2"/>
  <c r="J407" i="2"/>
  <c r="I417" i="2"/>
  <c r="J417" i="2"/>
  <c r="I22" i="2"/>
  <c r="J22" i="2"/>
  <c r="I41" i="2"/>
  <c r="J41" i="2"/>
  <c r="I60" i="2"/>
  <c r="J60" i="2"/>
  <c r="I69" i="2"/>
  <c r="J69" i="2"/>
  <c r="I98" i="2"/>
  <c r="J98" i="2"/>
  <c r="I133" i="2"/>
  <c r="J133" i="2"/>
  <c r="I163" i="2"/>
  <c r="J163" i="2"/>
  <c r="I187" i="2"/>
  <c r="J187" i="2"/>
  <c r="I204" i="2"/>
  <c r="J204" i="2"/>
  <c r="I254" i="2"/>
  <c r="J254" i="2"/>
  <c r="I12" i="2"/>
  <c r="J12" i="2"/>
  <c r="I17" i="2"/>
  <c r="J17" i="2"/>
  <c r="I23" i="2"/>
  <c r="J23" i="2"/>
  <c r="I27" i="2"/>
  <c r="J27" i="2"/>
  <c r="I31" i="2"/>
  <c r="J31" i="2"/>
  <c r="I35" i="2"/>
  <c r="J35" i="2"/>
  <c r="I43" i="2"/>
  <c r="J43" i="2"/>
  <c r="I51" i="2"/>
  <c r="J51" i="2"/>
  <c r="I62" i="2"/>
  <c r="J62" i="2"/>
  <c r="I71" i="2"/>
  <c r="J71" i="2"/>
  <c r="I81" i="2"/>
  <c r="J81" i="2"/>
  <c r="I92" i="2"/>
  <c r="J92" i="2"/>
  <c r="I101" i="2"/>
  <c r="J101" i="2"/>
  <c r="I109" i="2"/>
  <c r="J109" i="2"/>
  <c r="I119" i="2"/>
  <c r="J119" i="2"/>
  <c r="I127" i="2"/>
  <c r="J127" i="2"/>
  <c r="I135" i="2"/>
  <c r="J135" i="2"/>
  <c r="I152" i="2"/>
  <c r="J152" i="2"/>
  <c r="I165" i="2"/>
  <c r="J165" i="2"/>
  <c r="I173" i="2"/>
  <c r="J173" i="2"/>
  <c r="I181" i="2"/>
  <c r="J181" i="2"/>
  <c r="I189" i="2"/>
  <c r="J189" i="2"/>
  <c r="I198" i="2"/>
  <c r="J198" i="2"/>
  <c r="I207" i="2"/>
  <c r="J207" i="2"/>
  <c r="I215" i="2"/>
  <c r="J215" i="2"/>
  <c r="I225" i="2"/>
  <c r="J225" i="2"/>
  <c r="I244" i="2"/>
  <c r="J244" i="2"/>
  <c r="I256" i="2"/>
  <c r="J256" i="2"/>
  <c r="I267" i="2"/>
  <c r="J267" i="2"/>
  <c r="I275" i="2"/>
  <c r="J275" i="2"/>
  <c r="I287" i="2"/>
  <c r="J287" i="2"/>
  <c r="I301" i="2"/>
  <c r="J301" i="2"/>
  <c r="I311" i="2"/>
  <c r="J311" i="2"/>
  <c r="I319" i="2"/>
  <c r="J319" i="2"/>
  <c r="I327" i="2"/>
  <c r="J327" i="2"/>
  <c r="I345" i="2"/>
  <c r="J345" i="2"/>
  <c r="I353" i="2"/>
  <c r="J353" i="2"/>
  <c r="I361" i="2"/>
  <c r="J361" i="2"/>
  <c r="I370" i="2"/>
  <c r="J370" i="2"/>
  <c r="I379" i="2"/>
  <c r="J379" i="2"/>
  <c r="I397" i="2"/>
  <c r="J397" i="2"/>
  <c r="I409" i="2"/>
  <c r="J409" i="2"/>
  <c r="I419" i="2"/>
  <c r="J419" i="2"/>
  <c r="I530" i="2"/>
  <c r="J530" i="2"/>
  <c r="I11" i="2"/>
  <c r="J11" i="2"/>
  <c r="I16" i="2"/>
  <c r="J16" i="2"/>
  <c r="I26" i="2"/>
  <c r="J26" i="2"/>
  <c r="I49" i="2"/>
  <c r="J49" i="2"/>
  <c r="I89" i="2"/>
  <c r="J89" i="2"/>
  <c r="I116" i="2"/>
  <c r="J116" i="2"/>
  <c r="I150" i="2"/>
  <c r="J150" i="2"/>
  <c r="I179" i="2"/>
  <c r="J179" i="2"/>
  <c r="I196" i="2"/>
  <c r="J196" i="2"/>
  <c r="I221" i="2"/>
  <c r="J221" i="2"/>
  <c r="I9" i="2"/>
  <c r="J9" i="2"/>
  <c r="I13" i="2"/>
  <c r="J13" i="2"/>
  <c r="I18" i="2"/>
  <c r="J18" i="2"/>
  <c r="I24" i="2"/>
  <c r="J24" i="2"/>
  <c r="I28" i="2"/>
  <c r="J28" i="2"/>
  <c r="I32" i="2"/>
  <c r="J32" i="2"/>
  <c r="I37" i="2"/>
  <c r="J37" i="2"/>
  <c r="I45" i="2"/>
  <c r="J45" i="2"/>
  <c r="I53" i="2"/>
  <c r="J53" i="2"/>
  <c r="I65" i="2"/>
  <c r="J65" i="2"/>
  <c r="I73" i="2"/>
  <c r="J73" i="2"/>
  <c r="I83" i="2"/>
  <c r="J83" i="2"/>
  <c r="I94" i="2"/>
  <c r="J94" i="2"/>
  <c r="I103" i="2"/>
  <c r="J103" i="2"/>
  <c r="I111" i="2"/>
  <c r="J111" i="2"/>
  <c r="I121" i="2"/>
  <c r="J121" i="2"/>
  <c r="I129" i="2"/>
  <c r="J129" i="2"/>
  <c r="I137" i="2"/>
  <c r="J137" i="2"/>
  <c r="I154" i="2"/>
  <c r="J154" i="2"/>
  <c r="I167" i="2"/>
  <c r="J167" i="2"/>
  <c r="I175" i="2"/>
  <c r="J175" i="2"/>
  <c r="I183" i="2"/>
  <c r="J183" i="2"/>
  <c r="I191" i="2"/>
  <c r="J191" i="2"/>
  <c r="I200" i="2"/>
  <c r="J200" i="2"/>
  <c r="I209" i="2"/>
  <c r="J209" i="2"/>
  <c r="I217" i="2"/>
  <c r="J217" i="2"/>
  <c r="I227" i="2"/>
  <c r="J227" i="2"/>
  <c r="I247" i="2"/>
  <c r="J247" i="2"/>
  <c r="I259" i="2"/>
  <c r="J259" i="2"/>
  <c r="I269" i="2"/>
  <c r="J269" i="2"/>
  <c r="I278" i="2"/>
  <c r="J278" i="2"/>
  <c r="I293" i="2"/>
  <c r="J293" i="2"/>
  <c r="I303" i="2"/>
  <c r="J303" i="2"/>
  <c r="I313" i="2"/>
  <c r="J313" i="2"/>
  <c r="I321" i="2"/>
  <c r="J321" i="2"/>
  <c r="I338" i="2"/>
  <c r="J338" i="2"/>
  <c r="I347" i="2"/>
  <c r="J347" i="2"/>
  <c r="I355" i="2"/>
  <c r="J355" i="2"/>
  <c r="I363" i="2"/>
  <c r="J363" i="2"/>
  <c r="I373" i="2"/>
  <c r="J373" i="2"/>
  <c r="I383" i="2"/>
  <c r="J383" i="2"/>
  <c r="I402" i="2"/>
  <c r="J402" i="2"/>
  <c r="I413" i="2"/>
  <c r="J413" i="2"/>
  <c r="I421" i="2"/>
  <c r="J421" i="2"/>
  <c r="I528" i="2"/>
  <c r="J528" i="2"/>
  <c r="I30" i="2"/>
  <c r="J30" i="2"/>
  <c r="I10" i="2"/>
  <c r="J10" i="2"/>
  <c r="I15" i="2"/>
  <c r="J15" i="2"/>
  <c r="I21" i="2"/>
  <c r="J21" i="2"/>
  <c r="I25" i="2"/>
  <c r="J25" i="2"/>
  <c r="I29" i="2"/>
  <c r="J29" i="2"/>
  <c r="I33" i="2"/>
  <c r="J33" i="2"/>
  <c r="I39" i="2"/>
  <c r="J39" i="2"/>
  <c r="I47" i="2"/>
  <c r="J47" i="2"/>
  <c r="I58" i="2"/>
  <c r="J58" i="2"/>
  <c r="I67" i="2"/>
  <c r="J67" i="2"/>
  <c r="I76" i="2"/>
  <c r="J76" i="2"/>
  <c r="I85" i="2"/>
  <c r="J85" i="2"/>
  <c r="I96" i="2"/>
  <c r="J96" i="2"/>
  <c r="I105" i="2"/>
  <c r="J105" i="2"/>
  <c r="I113" i="2"/>
  <c r="J113" i="2"/>
  <c r="I123" i="2"/>
  <c r="J123" i="2"/>
  <c r="I131" i="2"/>
  <c r="J131" i="2"/>
  <c r="I148" i="2"/>
  <c r="J148" i="2"/>
  <c r="I161" i="2"/>
  <c r="J161" i="2"/>
  <c r="I169" i="2"/>
  <c r="J169" i="2"/>
  <c r="I177" i="2"/>
  <c r="J177" i="2"/>
  <c r="I185" i="2"/>
  <c r="J185" i="2"/>
  <c r="I194" i="2"/>
  <c r="J194" i="2"/>
  <c r="I202" i="2"/>
  <c r="J202" i="2"/>
  <c r="I211" i="2"/>
  <c r="J211" i="2"/>
  <c r="I219" i="2"/>
  <c r="J219" i="2"/>
  <c r="I240" i="2"/>
  <c r="J240" i="2"/>
  <c r="I250" i="2"/>
  <c r="J250" i="2"/>
  <c r="I263" i="2"/>
  <c r="J263" i="2"/>
  <c r="I271" i="2"/>
  <c r="J271" i="2"/>
  <c r="I283" i="2"/>
  <c r="J283" i="2"/>
  <c r="I295" i="2"/>
  <c r="J295" i="2"/>
  <c r="I305" i="2"/>
  <c r="J305" i="2"/>
  <c r="I315" i="2"/>
  <c r="J315" i="2"/>
  <c r="I323" i="2"/>
  <c r="J323" i="2"/>
  <c r="I340" i="2"/>
  <c r="J340" i="2"/>
  <c r="I349" i="2"/>
  <c r="J349" i="2"/>
  <c r="I357" i="2"/>
  <c r="J357" i="2"/>
  <c r="I365" i="2"/>
  <c r="J365" i="2"/>
  <c r="I375" i="2"/>
  <c r="J375" i="2"/>
  <c r="I386" i="2"/>
  <c r="J386" i="2"/>
  <c r="I404" i="2"/>
  <c r="J404" i="2"/>
  <c r="I415" i="2"/>
  <c r="J415" i="2"/>
  <c r="I529" i="2"/>
  <c r="I428" i="2"/>
  <c r="F423" i="2"/>
  <c r="F425" i="2"/>
  <c r="J425" i="2" s="1"/>
  <c r="F427" i="2"/>
  <c r="J427" i="2" s="1"/>
  <c r="F430" i="2"/>
  <c r="J430" i="2" s="1"/>
  <c r="F432" i="2"/>
  <c r="J432" i="2" s="1"/>
  <c r="F434" i="2"/>
  <c r="F436" i="2"/>
  <c r="J436" i="2" s="1"/>
  <c r="F438" i="2"/>
  <c r="F440" i="2"/>
  <c r="J440" i="2" s="1"/>
  <c r="F442" i="2"/>
  <c r="F444" i="2"/>
  <c r="J444" i="2" s="1"/>
  <c r="F446" i="2"/>
  <c r="J446" i="2" s="1"/>
  <c r="F448" i="2"/>
  <c r="F450" i="2"/>
  <c r="J450" i="2" s="1"/>
  <c r="F452" i="2"/>
  <c r="F454" i="2"/>
  <c r="J454" i="2" s="1"/>
  <c r="F456" i="2"/>
  <c r="J456" i="2" s="1"/>
  <c r="F458" i="2"/>
  <c r="J458" i="2" s="1"/>
  <c r="F460" i="2"/>
  <c r="J460" i="2" s="1"/>
  <c r="F462" i="2"/>
  <c r="F464" i="2"/>
  <c r="F466" i="2"/>
  <c r="F468" i="2"/>
  <c r="F388" i="2"/>
  <c r="J388" i="2" s="1"/>
  <c r="F471" i="2"/>
  <c r="F473" i="2"/>
  <c r="F475" i="2"/>
  <c r="F478" i="2"/>
  <c r="J478" i="2" s="1"/>
  <c r="F480" i="2"/>
  <c r="J480" i="2" s="1"/>
  <c r="F482" i="2"/>
  <c r="F484" i="2"/>
  <c r="J484" i="2" s="1"/>
  <c r="F238" i="2"/>
  <c r="F486" i="2"/>
  <c r="J486" i="2" s="1"/>
  <c r="F488" i="2"/>
  <c r="F490" i="2"/>
  <c r="J490" i="2" s="1"/>
  <c r="F506" i="2"/>
  <c r="J506" i="2" s="1"/>
  <c r="F508" i="2"/>
  <c r="F510" i="2"/>
  <c r="F512" i="2"/>
  <c r="F514" i="2"/>
  <c r="F516" i="2"/>
  <c r="F518" i="2"/>
  <c r="F520" i="2"/>
  <c r="F522" i="2"/>
  <c r="J522" i="2" s="1"/>
  <c r="F524" i="2"/>
  <c r="F526" i="2"/>
  <c r="F531" i="2"/>
  <c r="F533" i="2"/>
  <c r="F546" i="2"/>
  <c r="J546" i="2" s="1"/>
  <c r="F548" i="2"/>
  <c r="F550" i="2"/>
  <c r="J550" i="2" s="1"/>
  <c r="F552" i="2"/>
  <c r="J552" i="2" s="1"/>
  <c r="F555" i="2"/>
  <c r="F557" i="2"/>
  <c r="F560" i="2"/>
  <c r="J560" i="2" s="1"/>
  <c r="F562" i="2"/>
  <c r="F564" i="2"/>
  <c r="J564" i="2" s="1"/>
  <c r="F566" i="2"/>
  <c r="F568" i="2"/>
  <c r="F570" i="2"/>
  <c r="F572" i="2"/>
  <c r="J572" i="2" s="1"/>
  <c r="F576" i="2"/>
  <c r="F578" i="2"/>
  <c r="F580" i="2"/>
  <c r="J580" i="2" s="1"/>
  <c r="F582" i="2"/>
  <c r="F584" i="2"/>
  <c r="F586" i="2"/>
  <c r="J586" i="2" s="1"/>
  <c r="F159" i="2"/>
  <c r="F38" i="2"/>
  <c r="J38" i="2" s="1"/>
  <c r="F40" i="2"/>
  <c r="J40" i="2" s="1"/>
  <c r="F42" i="2"/>
  <c r="J42" i="2" s="1"/>
  <c r="F44" i="2"/>
  <c r="J44" i="2" s="1"/>
  <c r="F46" i="2"/>
  <c r="J46" i="2" s="1"/>
  <c r="F48" i="2"/>
  <c r="F50" i="2"/>
  <c r="J50" i="2" s="1"/>
  <c r="F52" i="2"/>
  <c r="J52" i="2" s="1"/>
  <c r="F54" i="2"/>
  <c r="J54" i="2" s="1"/>
  <c r="F59" i="2"/>
  <c r="J59" i="2" s="1"/>
  <c r="F61" i="2"/>
  <c r="J61" i="2" s="1"/>
  <c r="F64" i="2"/>
  <c r="F66" i="2"/>
  <c r="J66" i="2" s="1"/>
  <c r="F68" i="2"/>
  <c r="F70" i="2"/>
  <c r="J70" i="2" s="1"/>
  <c r="F72" i="2"/>
  <c r="J72" i="2" s="1"/>
  <c r="F74" i="2"/>
  <c r="F78" i="2"/>
  <c r="F80" i="2"/>
  <c r="J80" i="2" s="1"/>
  <c r="F82" i="2"/>
  <c r="J82" i="2" s="1"/>
  <c r="F84" i="2"/>
  <c r="J84" i="2" s="1"/>
  <c r="F86" i="2"/>
  <c r="F91" i="2"/>
  <c r="J91" i="2" s="1"/>
  <c r="F93" i="2"/>
  <c r="J93" i="2" s="1"/>
  <c r="F95" i="2"/>
  <c r="F97" i="2"/>
  <c r="F100" i="2"/>
  <c r="F102" i="2"/>
  <c r="J102" i="2" s="1"/>
  <c r="F104" i="2"/>
  <c r="J104" i="2" s="1"/>
  <c r="F106" i="2"/>
  <c r="F108" i="2"/>
  <c r="J108" i="2" s="1"/>
  <c r="F110" i="2"/>
  <c r="J110" i="2" s="1"/>
  <c r="F112" i="2"/>
  <c r="F114" i="2"/>
  <c r="J114" i="2" s="1"/>
  <c r="F118" i="2"/>
  <c r="J118" i="2" s="1"/>
  <c r="F120" i="2"/>
  <c r="J120" i="2" s="1"/>
  <c r="F122" i="2"/>
  <c r="J122" i="2" s="1"/>
  <c r="F124" i="2"/>
  <c r="F126" i="2"/>
  <c r="J126" i="2" s="1"/>
  <c r="F128" i="2"/>
  <c r="J128" i="2" s="1"/>
  <c r="F130" i="2"/>
  <c r="J130" i="2" s="1"/>
  <c r="F132" i="2"/>
  <c r="F134" i="2"/>
  <c r="J134" i="2" s="1"/>
  <c r="F136" i="2"/>
  <c r="F138" i="2"/>
  <c r="F149" i="2"/>
  <c r="F151" i="2"/>
  <c r="J151" i="2" s="1"/>
  <c r="F153" i="2"/>
  <c r="F157" i="2"/>
  <c r="J157" i="2" s="1"/>
  <c r="F162" i="2"/>
  <c r="J162" i="2" s="1"/>
  <c r="F164" i="2"/>
  <c r="J164" i="2" s="1"/>
  <c r="F166" i="2"/>
  <c r="J166" i="2" s="1"/>
  <c r="F168" i="2"/>
  <c r="F170" i="2"/>
  <c r="J170" i="2" s="1"/>
  <c r="F172" i="2"/>
  <c r="J172" i="2" s="1"/>
  <c r="F174" i="2"/>
  <c r="J174" i="2" s="1"/>
  <c r="F176" i="2"/>
  <c r="J176" i="2" s="1"/>
  <c r="F178" i="2"/>
  <c r="J178" i="2" s="1"/>
  <c r="F180" i="2"/>
  <c r="J180" i="2" s="1"/>
  <c r="F182" i="2"/>
  <c r="J182" i="2" s="1"/>
  <c r="F184" i="2"/>
  <c r="J184" i="2" s="1"/>
  <c r="F186" i="2"/>
  <c r="J186" i="2" s="1"/>
  <c r="F188" i="2"/>
  <c r="J188" i="2" s="1"/>
  <c r="F190" i="2"/>
  <c r="F193" i="2"/>
  <c r="F195" i="2"/>
  <c r="J195" i="2" s="1"/>
  <c r="F197" i="2"/>
  <c r="J197" i="2" s="1"/>
  <c r="F199" i="2"/>
  <c r="J199" i="2" s="1"/>
  <c r="F201" i="2"/>
  <c r="F203" i="2"/>
  <c r="F205" i="2"/>
  <c r="J205" i="2" s="1"/>
  <c r="F208" i="2"/>
  <c r="J208" i="2" s="1"/>
  <c r="F210" i="2"/>
  <c r="J210" i="2" s="1"/>
  <c r="F212" i="2"/>
  <c r="F214" i="2"/>
  <c r="J214" i="2" s="1"/>
  <c r="F216" i="2"/>
  <c r="J216" i="2" s="1"/>
  <c r="F218" i="2"/>
  <c r="J218" i="2" s="1"/>
  <c r="F220" i="2"/>
  <c r="F222" i="2"/>
  <c r="F226" i="2"/>
  <c r="J226" i="2" s="1"/>
  <c r="F237" i="2"/>
  <c r="J237" i="2" s="1"/>
  <c r="F239" i="2"/>
  <c r="F241" i="2"/>
  <c r="J241" i="2" s="1"/>
  <c r="F243" i="2"/>
  <c r="J243" i="2" s="1"/>
  <c r="F246" i="2"/>
  <c r="J246" i="2" s="1"/>
  <c r="F248" i="2"/>
  <c r="F253" i="2"/>
  <c r="J253" i="2" s="1"/>
  <c r="F255" i="2"/>
  <c r="J255" i="2" s="1"/>
  <c r="F257" i="2"/>
  <c r="J257" i="2" s="1"/>
  <c r="F262" i="2"/>
  <c r="F264" i="2"/>
  <c r="F266" i="2"/>
  <c r="J266" i="2" s="1"/>
  <c r="F268" i="2"/>
  <c r="F270" i="2"/>
  <c r="F272" i="2"/>
  <c r="F274" i="2"/>
  <c r="J274" i="2" s="1"/>
  <c r="F276" i="2"/>
  <c r="J276" i="2" s="1"/>
  <c r="F282" i="2"/>
  <c r="J282" i="2" s="1"/>
  <c r="F284" i="2"/>
  <c r="J284" i="2" s="1"/>
  <c r="F286" i="2"/>
  <c r="J286" i="2" s="1"/>
  <c r="F288" i="2"/>
  <c r="J288" i="2" s="1"/>
  <c r="F294" i="2"/>
  <c r="J294" i="2" s="1"/>
  <c r="F296" i="2"/>
  <c r="F300" i="2"/>
  <c r="F302" i="2"/>
  <c r="F304" i="2"/>
  <c r="J304" i="2" s="1"/>
  <c r="F306" i="2"/>
  <c r="F310" i="2"/>
  <c r="J310" i="2" s="1"/>
  <c r="F312" i="2"/>
  <c r="J312" i="2" s="1"/>
  <c r="F314" i="2"/>
  <c r="J314" i="2" s="1"/>
  <c r="F316" i="2"/>
  <c r="F318" i="2"/>
  <c r="F320" i="2"/>
  <c r="J320" i="2" s="1"/>
  <c r="F322" i="2"/>
  <c r="F324" i="2"/>
  <c r="F326" i="2"/>
  <c r="J326" i="2" s="1"/>
  <c r="F328" i="2"/>
  <c r="J328" i="2" s="1"/>
  <c r="F339" i="2"/>
  <c r="J339" i="2" s="1"/>
  <c r="F341" i="2"/>
  <c r="J341" i="2" s="1"/>
  <c r="F344" i="2"/>
  <c r="J344" i="2" s="1"/>
  <c r="F346" i="2"/>
  <c r="J346" i="2" s="1"/>
  <c r="F348" i="2"/>
  <c r="F350" i="2"/>
  <c r="F352" i="2"/>
  <c r="J352" i="2" s="1"/>
  <c r="F354" i="2"/>
  <c r="J354" i="2" s="1"/>
  <c r="F356" i="2"/>
  <c r="F358" i="2"/>
  <c r="F360" i="2"/>
  <c r="J360" i="2" s="1"/>
  <c r="F362" i="2"/>
  <c r="F364" i="2"/>
  <c r="J364" i="2" s="1"/>
  <c r="F366" i="2"/>
  <c r="F368" i="2"/>
  <c r="J368" i="2" s="1"/>
  <c r="F371" i="2"/>
  <c r="J371" i="2" s="1"/>
  <c r="F374" i="2"/>
  <c r="J374" i="2" s="1"/>
  <c r="F376" i="2"/>
  <c r="J376" i="2" s="1"/>
  <c r="F378" i="2"/>
  <c r="J378" i="2" s="1"/>
  <c r="F382" i="2"/>
  <c r="F385" i="2"/>
  <c r="J385" i="2" s="1"/>
  <c r="F387" i="2"/>
  <c r="J387" i="2" s="1"/>
  <c r="F389" i="2"/>
  <c r="J389" i="2" s="1"/>
  <c r="F391" i="2"/>
  <c r="J391" i="2" s="1"/>
  <c r="F401" i="2"/>
  <c r="J401" i="2" s="1"/>
  <c r="F403" i="2"/>
  <c r="J403" i="2" s="1"/>
  <c r="F405" i="2"/>
  <c r="J405" i="2" s="1"/>
  <c r="F408" i="2"/>
  <c r="J408" i="2" s="1"/>
  <c r="F412" i="2"/>
  <c r="J412" i="2" s="1"/>
  <c r="F414" i="2"/>
  <c r="J414" i="2" s="1"/>
  <c r="F416" i="2"/>
  <c r="F418" i="2"/>
  <c r="J418" i="2" s="1"/>
  <c r="F420" i="2"/>
  <c r="F422" i="2"/>
  <c r="F424" i="2"/>
  <c r="J424" i="2" s="1"/>
  <c r="F426" i="2"/>
  <c r="J426" i="2" s="1"/>
  <c r="F429" i="2"/>
  <c r="J429" i="2" s="1"/>
  <c r="F431" i="2"/>
  <c r="F433" i="2"/>
  <c r="J433" i="2" s="1"/>
  <c r="F435" i="2"/>
  <c r="F437" i="2"/>
  <c r="J437" i="2" s="1"/>
  <c r="F439" i="2"/>
  <c r="F441" i="2"/>
  <c r="J441" i="2" s="1"/>
  <c r="F443" i="2"/>
  <c r="J443" i="2" s="1"/>
  <c r="F445" i="2"/>
  <c r="J445" i="2" s="1"/>
  <c r="F447" i="2"/>
  <c r="J447" i="2" s="1"/>
  <c r="F449" i="2"/>
  <c r="J449" i="2" s="1"/>
  <c r="F451" i="2"/>
  <c r="J451" i="2" s="1"/>
  <c r="F453" i="2"/>
  <c r="J453" i="2" s="1"/>
  <c r="F455" i="2"/>
  <c r="J455" i="2" s="1"/>
  <c r="F457" i="2"/>
  <c r="F459" i="2"/>
  <c r="J459" i="2" s="1"/>
  <c r="F461" i="2"/>
  <c r="J461" i="2" s="1"/>
  <c r="F463" i="2"/>
  <c r="F465" i="2"/>
  <c r="F467" i="2"/>
  <c r="F469" i="2"/>
  <c r="F472" i="2"/>
  <c r="J472" i="2" s="1"/>
  <c r="F158" i="2"/>
  <c r="J158" i="2" s="1"/>
  <c r="F57" i="2"/>
  <c r="J57" i="2" s="1"/>
  <c r="F474" i="2"/>
  <c r="J474" i="2" s="1"/>
  <c r="F476" i="2"/>
  <c r="J476" i="2" s="1"/>
  <c r="F479" i="2"/>
  <c r="J479" i="2" s="1"/>
  <c r="F481" i="2"/>
  <c r="J481" i="2" s="1"/>
  <c r="F483" i="2"/>
  <c r="F485" i="2"/>
  <c r="F487" i="2"/>
  <c r="F489" i="2"/>
  <c r="F504" i="2"/>
  <c r="J504" i="2" s="1"/>
  <c r="F507" i="2"/>
  <c r="J507" i="2" s="1"/>
  <c r="F509" i="2"/>
  <c r="J509" i="2" s="1"/>
  <c r="F511" i="2"/>
  <c r="F513" i="2"/>
  <c r="J513" i="2" s="1"/>
  <c r="F515" i="2"/>
  <c r="F517" i="2"/>
  <c r="J517" i="2" s="1"/>
  <c r="F519" i="2"/>
  <c r="J519" i="2" s="1"/>
  <c r="F521" i="2"/>
  <c r="J521" i="2" s="1"/>
  <c r="F523" i="2"/>
  <c r="J523" i="2" s="1"/>
  <c r="F525" i="2"/>
  <c r="F527" i="2"/>
  <c r="F532" i="2"/>
  <c r="J532" i="2" s="1"/>
  <c r="F545" i="2"/>
  <c r="J545" i="2" s="1"/>
  <c r="F547" i="2"/>
  <c r="F549" i="2"/>
  <c r="J549" i="2" s="1"/>
  <c r="F551" i="2"/>
  <c r="J551" i="2" s="1"/>
  <c r="F554" i="2"/>
  <c r="F556" i="2"/>
  <c r="J556" i="2" s="1"/>
  <c r="F559" i="2"/>
  <c r="J559" i="2" s="1"/>
  <c r="F561" i="2"/>
  <c r="J561" i="2" s="1"/>
  <c r="F563" i="2"/>
  <c r="J563" i="2" s="1"/>
  <c r="F565" i="2"/>
  <c r="F567" i="2"/>
  <c r="F569" i="2"/>
  <c r="J569" i="2" s="1"/>
  <c r="F571" i="2"/>
  <c r="F573" i="2"/>
  <c r="J573" i="2" s="1"/>
  <c r="F577" i="2"/>
  <c r="F579" i="2"/>
  <c r="J579" i="2" s="1"/>
  <c r="F581" i="2"/>
  <c r="J581" i="2" s="1"/>
  <c r="F583" i="2"/>
  <c r="J583" i="2" s="1"/>
  <c r="F585" i="2"/>
  <c r="J585" i="2" s="1"/>
  <c r="F587" i="2"/>
  <c r="F160" i="2"/>
  <c r="J5" i="2"/>
  <c r="J8" i="2"/>
  <c r="J7" i="2"/>
  <c r="J6" i="2"/>
  <c r="I565" i="2" l="1"/>
  <c r="J565" i="2"/>
  <c r="I525" i="2"/>
  <c r="J525" i="2"/>
  <c r="I487" i="2"/>
  <c r="J487" i="2"/>
  <c r="I465" i="2"/>
  <c r="J465" i="2"/>
  <c r="I457" i="2"/>
  <c r="J457" i="2"/>
  <c r="I416" i="2"/>
  <c r="J416" i="2"/>
  <c r="I318" i="2"/>
  <c r="J318" i="2"/>
  <c r="I300" i="2"/>
  <c r="J300" i="2"/>
  <c r="I190" i="2"/>
  <c r="J190" i="2"/>
  <c r="I153" i="2"/>
  <c r="J153" i="2"/>
  <c r="I136" i="2"/>
  <c r="J136" i="2"/>
  <c r="I64" i="2"/>
  <c r="J64" i="2"/>
  <c r="I159" i="2"/>
  <c r="J159" i="2"/>
  <c r="I570" i="2"/>
  <c r="J570" i="2"/>
  <c r="I562" i="2"/>
  <c r="J562" i="2"/>
  <c r="I533" i="2"/>
  <c r="J533" i="2"/>
  <c r="I514" i="2"/>
  <c r="J514" i="2"/>
  <c r="I238" i="2"/>
  <c r="J238" i="2"/>
  <c r="I462" i="2"/>
  <c r="J462" i="2"/>
  <c r="I438" i="2"/>
  <c r="J438" i="2"/>
  <c r="I547" i="2"/>
  <c r="J547" i="2"/>
  <c r="I160" i="2"/>
  <c r="J160" i="2"/>
  <c r="I571" i="2"/>
  <c r="J571" i="2"/>
  <c r="I554" i="2"/>
  <c r="J554" i="2"/>
  <c r="I515" i="2"/>
  <c r="J515" i="2"/>
  <c r="I485" i="2"/>
  <c r="J485" i="2"/>
  <c r="I463" i="2"/>
  <c r="J463" i="2"/>
  <c r="I439" i="2"/>
  <c r="J439" i="2"/>
  <c r="I431" i="2"/>
  <c r="J431" i="2"/>
  <c r="I422" i="2"/>
  <c r="J422" i="2"/>
  <c r="I366" i="2"/>
  <c r="J366" i="2"/>
  <c r="I358" i="2"/>
  <c r="J358" i="2"/>
  <c r="I350" i="2"/>
  <c r="J350" i="2"/>
  <c r="I324" i="2"/>
  <c r="J324" i="2"/>
  <c r="I316" i="2"/>
  <c r="J316" i="2"/>
  <c r="I306" i="2"/>
  <c r="J306" i="2"/>
  <c r="I296" i="2"/>
  <c r="J296" i="2"/>
  <c r="I272" i="2"/>
  <c r="J272" i="2"/>
  <c r="I264" i="2"/>
  <c r="J264" i="2"/>
  <c r="I222" i="2"/>
  <c r="J222" i="2"/>
  <c r="I100" i="2"/>
  <c r="J100" i="2"/>
  <c r="I578" i="2"/>
  <c r="J578" i="2"/>
  <c r="I568" i="2"/>
  <c r="J568" i="2"/>
  <c r="I531" i="2"/>
  <c r="J531" i="2"/>
  <c r="I520" i="2"/>
  <c r="J520" i="2"/>
  <c r="I512" i="2"/>
  <c r="J512" i="2"/>
  <c r="I475" i="2"/>
  <c r="J475" i="2"/>
  <c r="I468" i="2"/>
  <c r="J468" i="2"/>
  <c r="I452" i="2"/>
  <c r="J452" i="2"/>
  <c r="I587" i="2"/>
  <c r="J587" i="2"/>
  <c r="I483" i="2"/>
  <c r="J483" i="2"/>
  <c r="I469" i="2"/>
  <c r="J469" i="2"/>
  <c r="I420" i="2"/>
  <c r="J420" i="2"/>
  <c r="I356" i="2"/>
  <c r="J356" i="2"/>
  <c r="I348" i="2"/>
  <c r="J348" i="2"/>
  <c r="I322" i="2"/>
  <c r="J322" i="2"/>
  <c r="I270" i="2"/>
  <c r="J270" i="2"/>
  <c r="I262" i="2"/>
  <c r="J262" i="2"/>
  <c r="I248" i="2"/>
  <c r="J248" i="2"/>
  <c r="I239" i="2"/>
  <c r="J239" i="2"/>
  <c r="I220" i="2"/>
  <c r="J220" i="2"/>
  <c r="I212" i="2"/>
  <c r="J212" i="2"/>
  <c r="I203" i="2"/>
  <c r="J203" i="2"/>
  <c r="I149" i="2"/>
  <c r="J149" i="2"/>
  <c r="I132" i="2"/>
  <c r="J132" i="2"/>
  <c r="I124" i="2"/>
  <c r="J124" i="2"/>
  <c r="I106" i="2"/>
  <c r="J106" i="2"/>
  <c r="I97" i="2"/>
  <c r="J97" i="2"/>
  <c r="I86" i="2"/>
  <c r="J86" i="2"/>
  <c r="I78" i="2"/>
  <c r="J78" i="2"/>
  <c r="I68" i="2"/>
  <c r="J68" i="2"/>
  <c r="I48" i="2"/>
  <c r="J48" i="2"/>
  <c r="I584" i="2"/>
  <c r="J584" i="2"/>
  <c r="I576" i="2"/>
  <c r="J576" i="2"/>
  <c r="I566" i="2"/>
  <c r="J566" i="2"/>
  <c r="I557" i="2"/>
  <c r="J557" i="2"/>
  <c r="I548" i="2"/>
  <c r="J548" i="2"/>
  <c r="I526" i="2"/>
  <c r="J526" i="2"/>
  <c r="I518" i="2"/>
  <c r="J518" i="2"/>
  <c r="I488" i="2"/>
  <c r="J488" i="2"/>
  <c r="I482" i="2"/>
  <c r="J482" i="2"/>
  <c r="I473" i="2"/>
  <c r="J473" i="2"/>
  <c r="I466" i="2"/>
  <c r="J466" i="2"/>
  <c r="I442" i="2"/>
  <c r="J442" i="2"/>
  <c r="I434" i="2"/>
  <c r="J434" i="2"/>
  <c r="I577" i="2"/>
  <c r="J577" i="2"/>
  <c r="I567" i="2"/>
  <c r="J567" i="2"/>
  <c r="I527" i="2"/>
  <c r="J527" i="2"/>
  <c r="I489" i="2"/>
  <c r="J489" i="2"/>
  <c r="I467" i="2"/>
  <c r="J467" i="2"/>
  <c r="I435" i="2"/>
  <c r="J435" i="2"/>
  <c r="I382" i="2"/>
  <c r="J382" i="2"/>
  <c r="I362" i="2"/>
  <c r="J362" i="2"/>
  <c r="I302" i="2"/>
  <c r="J302" i="2"/>
  <c r="I268" i="2"/>
  <c r="J268" i="2"/>
  <c r="I201" i="2"/>
  <c r="J201" i="2"/>
  <c r="I193" i="2"/>
  <c r="J193" i="2"/>
  <c r="I168" i="2"/>
  <c r="J168" i="2"/>
  <c r="I138" i="2"/>
  <c r="J138" i="2"/>
  <c r="I112" i="2"/>
  <c r="J112" i="2"/>
  <c r="I95" i="2"/>
  <c r="J95" i="2"/>
  <c r="I74" i="2"/>
  <c r="J74" i="2"/>
  <c r="I582" i="2"/>
  <c r="J582" i="2"/>
  <c r="I555" i="2"/>
  <c r="J555" i="2"/>
  <c r="I524" i="2"/>
  <c r="J524" i="2"/>
  <c r="I516" i="2"/>
  <c r="J516" i="2"/>
  <c r="I508" i="2"/>
  <c r="J508" i="2"/>
  <c r="I471" i="2"/>
  <c r="J471" i="2"/>
  <c r="I464" i="2"/>
  <c r="J464" i="2"/>
  <c r="I448" i="2"/>
  <c r="J448" i="2"/>
  <c r="I423" i="2"/>
  <c r="J423" i="2"/>
  <c r="I511" i="2"/>
  <c r="J511" i="2"/>
  <c r="I510" i="2"/>
  <c r="J510" i="2"/>
  <c r="I458" i="2"/>
  <c r="I450" i="2"/>
  <c r="I425" i="2"/>
  <c r="I581" i="2"/>
  <c r="I523" i="2"/>
  <c r="I507" i="2"/>
  <c r="I476" i="2"/>
  <c r="I447" i="2"/>
  <c r="I414" i="2"/>
  <c r="I403" i="2"/>
  <c r="I376" i="2"/>
  <c r="I284" i="2"/>
  <c r="I241" i="2"/>
  <c r="I214" i="2"/>
  <c r="I197" i="2"/>
  <c r="I180" i="2"/>
  <c r="I164" i="2"/>
  <c r="I134" i="2"/>
  <c r="I118" i="2"/>
  <c r="I108" i="2"/>
  <c r="I91" i="2"/>
  <c r="I70" i="2"/>
  <c r="I50" i="2"/>
  <c r="I586" i="2"/>
  <c r="I550" i="2"/>
  <c r="I490" i="2"/>
  <c r="I460" i="2"/>
  <c r="I444" i="2"/>
  <c r="I579" i="2"/>
  <c r="I551" i="2"/>
  <c r="I437" i="2"/>
  <c r="I429" i="2"/>
  <c r="I412" i="2"/>
  <c r="I401" i="2"/>
  <c r="I364" i="2"/>
  <c r="I314" i="2"/>
  <c r="I282" i="2"/>
  <c r="I195" i="2"/>
  <c r="I186" i="2"/>
  <c r="I170" i="2"/>
  <c r="I114" i="2"/>
  <c r="I585" i="2"/>
  <c r="I559" i="2"/>
  <c r="I549" i="2"/>
  <c r="I519" i="2"/>
  <c r="I481" i="2"/>
  <c r="I57" i="2"/>
  <c r="I459" i="2"/>
  <c r="I451" i="2"/>
  <c r="I443" i="2"/>
  <c r="I426" i="2"/>
  <c r="I418" i="2"/>
  <c r="I408" i="2"/>
  <c r="I391" i="2"/>
  <c r="I371" i="2"/>
  <c r="I354" i="2"/>
  <c r="I346" i="2"/>
  <c r="I328" i="2"/>
  <c r="I320" i="2"/>
  <c r="I312" i="2"/>
  <c r="I288" i="2"/>
  <c r="I276" i="2"/>
  <c r="I257" i="2"/>
  <c r="I246" i="2"/>
  <c r="I237" i="2"/>
  <c r="I218" i="2"/>
  <c r="I210" i="2"/>
  <c r="I184" i="2"/>
  <c r="I176" i="2"/>
  <c r="I157" i="2"/>
  <c r="I130" i="2"/>
  <c r="I122" i="2"/>
  <c r="I104" i="2"/>
  <c r="I84" i="2"/>
  <c r="I66" i="2"/>
  <c r="I54" i="2"/>
  <c r="I46" i="2"/>
  <c r="I38" i="2"/>
  <c r="I572" i="2"/>
  <c r="I564" i="2"/>
  <c r="I546" i="2"/>
  <c r="I486" i="2"/>
  <c r="I480" i="2"/>
  <c r="I456" i="2"/>
  <c r="I440" i="2"/>
  <c r="I432" i="2"/>
  <c r="I563" i="2"/>
  <c r="I545" i="2"/>
  <c r="I472" i="2"/>
  <c r="I455" i="2"/>
  <c r="I387" i="2"/>
  <c r="I341" i="2"/>
  <c r="I253" i="2"/>
  <c r="I205" i="2"/>
  <c r="I188" i="2"/>
  <c r="I172" i="2"/>
  <c r="I151" i="2"/>
  <c r="I126" i="2"/>
  <c r="I80" i="2"/>
  <c r="I61" i="2"/>
  <c r="I42" i="2"/>
  <c r="I560" i="2"/>
  <c r="I484" i="2"/>
  <c r="I436" i="2"/>
  <c r="I427" i="2"/>
  <c r="I569" i="2"/>
  <c r="I561" i="2"/>
  <c r="I532" i="2"/>
  <c r="I521" i="2"/>
  <c r="I513" i="2"/>
  <c r="I504" i="2"/>
  <c r="I474" i="2"/>
  <c r="I461" i="2"/>
  <c r="I453" i="2"/>
  <c r="I445" i="2"/>
  <c r="I385" i="2"/>
  <c r="I374" i="2"/>
  <c r="I339" i="2"/>
  <c r="I304" i="2"/>
  <c r="I294" i="2"/>
  <c r="I178" i="2"/>
  <c r="I162" i="2"/>
  <c r="I59" i="2"/>
  <c r="I40" i="2"/>
  <c r="I583" i="2"/>
  <c r="I573" i="2"/>
  <c r="I556" i="2"/>
  <c r="I517" i="2"/>
  <c r="I509" i="2"/>
  <c r="I479" i="2"/>
  <c r="I158" i="2"/>
  <c r="I449" i="2"/>
  <c r="I441" i="2"/>
  <c r="I433" i="2"/>
  <c r="I424" i="2"/>
  <c r="I405" i="2"/>
  <c r="I389" i="2"/>
  <c r="I378" i="2"/>
  <c r="I368" i="2"/>
  <c r="I360" i="2"/>
  <c r="I352" i="2"/>
  <c r="I344" i="2"/>
  <c r="I326" i="2"/>
  <c r="I310" i="2"/>
  <c r="I286" i="2"/>
  <c r="I274" i="2"/>
  <c r="I266" i="2"/>
  <c r="I255" i="2"/>
  <c r="I243" i="2"/>
  <c r="I226" i="2"/>
  <c r="I216" i="2"/>
  <c r="I208" i="2"/>
  <c r="I199" i="2"/>
  <c r="I182" i="2"/>
  <c r="I174" i="2"/>
  <c r="I166" i="2"/>
  <c r="I128" i="2"/>
  <c r="I120" i="2"/>
  <c r="I110" i="2"/>
  <c r="I102" i="2"/>
  <c r="I93" i="2"/>
  <c r="I82" i="2"/>
  <c r="I72" i="2"/>
  <c r="I52" i="2"/>
  <c r="I44" i="2"/>
  <c r="I580" i="2"/>
  <c r="I552" i="2"/>
  <c r="I522" i="2"/>
  <c r="I506" i="2"/>
  <c r="I478" i="2"/>
  <c r="I388" i="2"/>
  <c r="I454" i="2"/>
  <c r="I446" i="2"/>
  <c r="I430" i="2"/>
  <c r="I8" i="2"/>
</calcChain>
</file>

<file path=xl/sharedStrings.xml><?xml version="1.0" encoding="utf-8"?>
<sst xmlns="http://schemas.openxmlformats.org/spreadsheetml/2006/main" count="3499" uniqueCount="1995">
  <si>
    <t>1.0.0</t>
  </si>
  <si>
    <t>1.1.0</t>
  </si>
  <si>
    <t>1.1.1</t>
  </si>
  <si>
    <t>1.1.2</t>
  </si>
  <si>
    <t>1.1.3</t>
  </si>
  <si>
    <t>2.0.0</t>
  </si>
  <si>
    <t>2.1.0</t>
  </si>
  <si>
    <t>2.1.1</t>
  </si>
  <si>
    <t>2.1.2</t>
  </si>
  <si>
    <t>2.1.3</t>
  </si>
  <si>
    <t>2.1.4</t>
  </si>
  <si>
    <t>2.2.0</t>
  </si>
  <si>
    <t>Network Devices</t>
  </si>
  <si>
    <t>2.2.1</t>
  </si>
  <si>
    <t>2.2.2</t>
  </si>
  <si>
    <t>2.2.3</t>
  </si>
  <si>
    <t>2.3.0</t>
  </si>
  <si>
    <t>2.3.1</t>
  </si>
  <si>
    <t>2.3.2</t>
  </si>
  <si>
    <t>2.3.3</t>
  </si>
  <si>
    <t>2.4.0</t>
  </si>
  <si>
    <t>2.4.1</t>
  </si>
  <si>
    <t>2.4.2</t>
  </si>
  <si>
    <t>2.4.3</t>
  </si>
  <si>
    <t>2.5.0</t>
  </si>
  <si>
    <t>2.5.1</t>
  </si>
  <si>
    <t>2.5.2</t>
  </si>
  <si>
    <t>2.5.3</t>
  </si>
  <si>
    <t>2.5.4</t>
  </si>
  <si>
    <t>3.0.0</t>
  </si>
  <si>
    <t>3.1.0</t>
  </si>
  <si>
    <t>3.1.1</t>
  </si>
  <si>
    <t>3.1.2</t>
  </si>
  <si>
    <t>IP Address Facts</t>
  </si>
  <si>
    <t>3.1.3</t>
  </si>
  <si>
    <t>3.2.0</t>
  </si>
  <si>
    <t>3.2.1</t>
  </si>
  <si>
    <t>3.2.2</t>
  </si>
  <si>
    <t>3.2.3</t>
  </si>
  <si>
    <t>3.3.0</t>
  </si>
  <si>
    <t>3.3.1</t>
  </si>
  <si>
    <t>3.3.2</t>
  </si>
  <si>
    <t>3.3.3</t>
  </si>
  <si>
    <t>3.3.4</t>
  </si>
  <si>
    <t>4.0.0</t>
  </si>
  <si>
    <t>4.1.0</t>
  </si>
  <si>
    <t>4.1.1</t>
  </si>
  <si>
    <t>4.1.2</t>
  </si>
  <si>
    <t>4.1.3</t>
  </si>
  <si>
    <t>4.2.0</t>
  </si>
  <si>
    <t>4.2.1</t>
  </si>
  <si>
    <t>4.2.2</t>
  </si>
  <si>
    <t>4.2.3</t>
  </si>
  <si>
    <t>4.3.0</t>
  </si>
  <si>
    <t>4.3.1</t>
  </si>
  <si>
    <t>IPv6 Protocol Review</t>
  </si>
  <si>
    <t>4.3.2</t>
  </si>
  <si>
    <t>5.0.0</t>
  </si>
  <si>
    <t>5.1.0</t>
  </si>
  <si>
    <t>5.1.1</t>
  </si>
  <si>
    <t>5.1.2</t>
  </si>
  <si>
    <t>5.1.3</t>
  </si>
  <si>
    <t>5.2.0</t>
  </si>
  <si>
    <t>5.2.1</t>
  </si>
  <si>
    <t>5.2.2</t>
  </si>
  <si>
    <t>5.2.3</t>
  </si>
  <si>
    <t>5.2.4</t>
  </si>
  <si>
    <t>5.3.0</t>
  </si>
  <si>
    <t>5.3.1</t>
  </si>
  <si>
    <t>5.3.2</t>
  </si>
  <si>
    <t>5.3.3</t>
  </si>
  <si>
    <t>5.3.4</t>
  </si>
  <si>
    <t>5.3.5</t>
  </si>
  <si>
    <t>5.4.0</t>
  </si>
  <si>
    <t>5.4.1</t>
  </si>
  <si>
    <t>5.4.2</t>
  </si>
  <si>
    <t>5.4.3</t>
  </si>
  <si>
    <t>5.4.4</t>
  </si>
  <si>
    <t>5.4.5</t>
  </si>
  <si>
    <t>5.5.0</t>
  </si>
  <si>
    <t>5.5.1</t>
  </si>
  <si>
    <t>5.5.2</t>
  </si>
  <si>
    <t>5.5.3</t>
  </si>
  <si>
    <t>5.5.4</t>
  </si>
  <si>
    <t>5.5.5</t>
  </si>
  <si>
    <t>5.6.0</t>
  </si>
  <si>
    <t>5.6.1</t>
  </si>
  <si>
    <t>5.6.2</t>
  </si>
  <si>
    <t>5.6.3</t>
  </si>
  <si>
    <t>5.6.4</t>
  </si>
  <si>
    <t>5.7.0</t>
  </si>
  <si>
    <t>5.7.1</t>
  </si>
  <si>
    <t>5.7.2</t>
  </si>
  <si>
    <t>5.7.3</t>
  </si>
  <si>
    <t>6.0.0</t>
  </si>
  <si>
    <t>6.1.0</t>
  </si>
  <si>
    <t>6.1.1</t>
  </si>
  <si>
    <t>6.1.2</t>
  </si>
  <si>
    <t>6.1.3</t>
  </si>
  <si>
    <t>6.1.4</t>
  </si>
  <si>
    <t>6.1.5</t>
  </si>
  <si>
    <t>6.1.6</t>
  </si>
  <si>
    <t>6.1.7</t>
  </si>
  <si>
    <t>6.2.0</t>
  </si>
  <si>
    <t>6.2.1</t>
  </si>
  <si>
    <t>6.2.2</t>
  </si>
  <si>
    <t>6.2.3</t>
  </si>
  <si>
    <t>6.2.4</t>
  </si>
  <si>
    <t>6.2.5</t>
  </si>
  <si>
    <t>6.3.0</t>
  </si>
  <si>
    <t>6.3.1</t>
  </si>
  <si>
    <t>6.3.2</t>
  </si>
  <si>
    <t>6.3.3</t>
  </si>
  <si>
    <t>6.3.4</t>
  </si>
  <si>
    <t>6.3.5</t>
  </si>
  <si>
    <t>6.3.6</t>
  </si>
  <si>
    <t>6.4.0</t>
  </si>
  <si>
    <t>6.4.1</t>
  </si>
  <si>
    <t>6.4.2</t>
  </si>
  <si>
    <t>6.4.3</t>
  </si>
  <si>
    <t>6.4.4</t>
  </si>
  <si>
    <t>6.5.0</t>
  </si>
  <si>
    <t>6.5.1</t>
  </si>
  <si>
    <t>6.5.2</t>
  </si>
  <si>
    <t>6.5.3</t>
  </si>
  <si>
    <t>6.5.4</t>
  </si>
  <si>
    <t>6.5.5</t>
  </si>
  <si>
    <t>6.6.0</t>
  </si>
  <si>
    <t>6.6.1</t>
  </si>
  <si>
    <t>6.6.2</t>
  </si>
  <si>
    <t>6.6.3</t>
  </si>
  <si>
    <t>6.6.4</t>
  </si>
  <si>
    <t>6.6.5</t>
  </si>
  <si>
    <t>6.6.6</t>
  </si>
  <si>
    <t>6.7.0</t>
  </si>
  <si>
    <t>6.7.1</t>
  </si>
  <si>
    <t>6.7.2</t>
  </si>
  <si>
    <t>6.7.3</t>
  </si>
  <si>
    <t>7.0.0</t>
  </si>
  <si>
    <t>7.1.0</t>
  </si>
  <si>
    <t>7.1.1</t>
  </si>
  <si>
    <t>7.1.2</t>
  </si>
  <si>
    <t>7.1.3</t>
  </si>
  <si>
    <t>7.2.0</t>
  </si>
  <si>
    <t>7.2.2</t>
  </si>
  <si>
    <t>7.2.3</t>
  </si>
  <si>
    <t>7.2.4</t>
  </si>
  <si>
    <t>7.2.5</t>
  </si>
  <si>
    <t>7.3.0</t>
  </si>
  <si>
    <t>7.3.1</t>
  </si>
  <si>
    <t>7.3.2</t>
  </si>
  <si>
    <t>7.3.3</t>
  </si>
  <si>
    <t>7.3.4</t>
  </si>
  <si>
    <t>7.4.0</t>
  </si>
  <si>
    <t>7.4.1</t>
  </si>
  <si>
    <t>7.4.2</t>
  </si>
  <si>
    <t>7.4.3</t>
  </si>
  <si>
    <t>7.4.4</t>
  </si>
  <si>
    <t>7.4.5</t>
  </si>
  <si>
    <t>7.5.0</t>
  </si>
  <si>
    <t>7.5.1</t>
  </si>
  <si>
    <t>7.5.2</t>
  </si>
  <si>
    <t>7.5.3</t>
  </si>
  <si>
    <t>8.0.0</t>
  </si>
  <si>
    <t>8.1.0</t>
  </si>
  <si>
    <t>8.1.1</t>
  </si>
  <si>
    <t>8.1.2</t>
  </si>
  <si>
    <t>8.1.3</t>
  </si>
  <si>
    <t>8.1.4</t>
  </si>
  <si>
    <t>8.1.5</t>
  </si>
  <si>
    <t>8.1.6</t>
  </si>
  <si>
    <t>8.2.0</t>
  </si>
  <si>
    <t>8.2.1</t>
  </si>
  <si>
    <t>8.2.2</t>
  </si>
  <si>
    <t>8.2.3</t>
  </si>
  <si>
    <t>8.2.4</t>
  </si>
  <si>
    <t>8.2.5</t>
  </si>
  <si>
    <t>8.3.0</t>
  </si>
  <si>
    <t>8.3.1</t>
  </si>
  <si>
    <t>8.3.2</t>
  </si>
  <si>
    <t>8.3.3</t>
  </si>
  <si>
    <t>8.3.4</t>
  </si>
  <si>
    <t>9.0.0</t>
  </si>
  <si>
    <t>9.1.0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</si>
  <si>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</si>
  <si>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</si>
  <si>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</si>
  <si>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</si>
  <si>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</si>
  <si>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</si>
  <si>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</si>
  <si>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</si>
  <si>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9.2.0</t>
  </si>
  <si>
    <t>9.2.1</t>
  </si>
  <si>
    <t>9.2.2</t>
  </si>
  <si>
    <t>9.2.3</t>
  </si>
  <si>
    <t>9.2.4</t>
  </si>
  <si>
    <t>9.2.5</t>
  </si>
  <si>
    <t>9.2.6</t>
  </si>
  <si>
    <t>9.3.0</t>
  </si>
  <si>
    <t>9.3.1</t>
  </si>
  <si>
    <t>9.3.2</t>
  </si>
  <si>
    <t>9.3.3</t>
  </si>
  <si>
    <t>9.3.4</t>
  </si>
  <si>
    <t>10.0.0</t>
  </si>
  <si>
    <t>10.1.0</t>
  </si>
  <si>
    <t>10.1.1</t>
  </si>
  <si>
    <t>11.0.0</t>
  </si>
  <si>
    <t>11.1.0</t>
  </si>
  <si>
    <t>11.1.1</t>
  </si>
  <si>
    <t>11.1.2</t>
  </si>
  <si>
    <t>11.1.3</t>
  </si>
  <si>
    <t>11.1.4</t>
  </si>
  <si>
    <t>11.2.0</t>
  </si>
  <si>
    <t>11.2.1</t>
  </si>
  <si>
    <t>11.2.2</t>
  </si>
  <si>
    <t>11.2.3</t>
  </si>
  <si>
    <t>11.3.0</t>
  </si>
  <si>
    <t>11.3.1</t>
  </si>
  <si>
    <t>11.3.2</t>
  </si>
  <si>
    <t>11.3.3</t>
  </si>
  <si>
    <t>11.4.0</t>
  </si>
  <si>
    <t>11.4.1</t>
  </si>
  <si>
    <t>11.4.2</t>
  </si>
  <si>
    <t>11.4.3</t>
  </si>
  <si>
    <t>11.4.4</t>
  </si>
  <si>
    <t>11.4.5</t>
  </si>
  <si>
    <t>VPN Facts</t>
  </si>
  <si>
    <t>A.0.0</t>
  </si>
  <si>
    <t>A.1.1</t>
  </si>
  <si>
    <t>A.1.2</t>
  </si>
  <si>
    <t>How to take the Certification Exam</t>
  </si>
  <si>
    <t>A.1.3</t>
  </si>
  <si>
    <t>Certification FAQs</t>
  </si>
  <si>
    <t>B.0.0</t>
  </si>
  <si>
    <t>B.1.1</t>
  </si>
  <si>
    <t>B.1.2</t>
  </si>
  <si>
    <t>B.1.3</t>
  </si>
  <si>
    <t>Exam FAQs</t>
  </si>
  <si>
    <t>How to Register for an Exam</t>
  </si>
  <si>
    <t>Exam-taking Hints and Tips</t>
  </si>
  <si>
    <t>7.2.1</t>
  </si>
  <si>
    <t>4.3.3</t>
  </si>
  <si>
    <t>4.4.0</t>
  </si>
  <si>
    <t>4.4.1</t>
  </si>
  <si>
    <t>4.4.2</t>
  </si>
  <si>
    <t>4.4.3</t>
  </si>
  <si>
    <t>4.4.4</t>
  </si>
  <si>
    <t>5.2.5</t>
  </si>
  <si>
    <t>8.3.5</t>
  </si>
  <si>
    <t>9.2.7</t>
  </si>
  <si>
    <t>11.1.5</t>
  </si>
  <si>
    <t>New</t>
  </si>
  <si>
    <t>Title</t>
  </si>
  <si>
    <t>#</t>
  </si>
  <si>
    <t>T==T</t>
  </si>
  <si>
    <t>#==#</t>
  </si>
  <si>
    <t>A.1.0</t>
  </si>
  <si>
    <t>B.1.0</t>
  </si>
  <si>
    <t>Compare</t>
  </si>
  <si>
    <t>Change</t>
  </si>
  <si>
    <t>NEW</t>
  </si>
  <si>
    <t>Old</t>
  </si>
  <si>
    <t>7.3.5</t>
  </si>
  <si>
    <t>7.3.6</t>
  </si>
  <si>
    <t>5.8.0</t>
  </si>
  <si>
    <t>5.8.1</t>
  </si>
  <si>
    <t>5.8.2</t>
  </si>
  <si>
    <t>5.8.3</t>
  </si>
  <si>
    <t>5.8.4</t>
  </si>
  <si>
    <t>11.5.0</t>
  </si>
  <si>
    <t>11.5.1</t>
  </si>
  <si>
    <t>11.5.2</t>
  </si>
  <si>
    <t>11.5.3</t>
  </si>
  <si>
    <t>11.5.4</t>
  </si>
  <si>
    <t>8.3.6</t>
  </si>
  <si>
    <t>8.3.7</t>
  </si>
  <si>
    <t>X</t>
  </si>
  <si>
    <t>1.1.4</t>
  </si>
  <si>
    <t>Using the Simulator</t>
  </si>
  <si>
    <t>1.2.1</t>
  </si>
  <si>
    <t>1.2.2</t>
  </si>
  <si>
    <t>1.2.3</t>
  </si>
  <si>
    <t>First Responder</t>
  </si>
  <si>
    <t>Basic Forensic Procedures</t>
  </si>
  <si>
    <t>Incident Response Facts</t>
  </si>
  <si>
    <t>Security Policies</t>
  </si>
  <si>
    <t>Security Policy Facts</t>
  </si>
  <si>
    <t>Social Engineering</t>
  </si>
  <si>
    <t>Social Engineering Facts</t>
  </si>
  <si>
    <t>Physical Security</t>
  </si>
  <si>
    <t>Physical Security Facts</t>
  </si>
  <si>
    <t>Firewalls</t>
  </si>
  <si>
    <t>Firewall Facts</t>
  </si>
  <si>
    <t>5.9.1</t>
  </si>
  <si>
    <t>5.9.2</t>
  </si>
  <si>
    <t>5.9.3</t>
  </si>
  <si>
    <t>5.10.1</t>
  </si>
  <si>
    <t>5.10.2</t>
  </si>
  <si>
    <t>5.10.3</t>
  </si>
  <si>
    <t>5.10.4</t>
  </si>
  <si>
    <t>5.10.5</t>
  </si>
  <si>
    <t>Wireless Security Facts</t>
  </si>
  <si>
    <t>Cloud Computing Facts</t>
  </si>
  <si>
    <t>Malware</t>
  </si>
  <si>
    <t>Malware Facts</t>
  </si>
  <si>
    <t>Configuring Windows Firewall</t>
  </si>
  <si>
    <t>Configure Windows Firewall</t>
  </si>
  <si>
    <t>Virtualization Facts</t>
  </si>
  <si>
    <t>Authentication</t>
  </si>
  <si>
    <t>9.4.1</t>
  </si>
  <si>
    <t>9.4.2</t>
  </si>
  <si>
    <t>9.4.3</t>
  </si>
  <si>
    <t>9.5.1</t>
  </si>
  <si>
    <t>9.5.2</t>
  </si>
  <si>
    <t>9.5.3</t>
  </si>
  <si>
    <t>9.6.1</t>
  </si>
  <si>
    <t>9.6.2</t>
  </si>
  <si>
    <t>9.6.3</t>
  </si>
  <si>
    <t>A.1.4</t>
  </si>
  <si>
    <t>B.1.4</t>
  </si>
  <si>
    <t>B.1.5</t>
  </si>
  <si>
    <t>B.1.6</t>
  </si>
  <si>
    <t>Why Certify?</t>
  </si>
  <si>
    <t>1.2.0</t>
  </si>
  <si>
    <t>1.1.5</t>
  </si>
  <si>
    <t>9.4.5</t>
  </si>
  <si>
    <t>9.4.6</t>
  </si>
  <si>
    <t>10.5.1</t>
  </si>
  <si>
    <t>10.5.2</t>
  </si>
  <si>
    <t>10.5.3</t>
  </si>
  <si>
    <t>10.3.1</t>
  </si>
  <si>
    <t>10.3.2</t>
  </si>
  <si>
    <t>10.3.3</t>
  </si>
  <si>
    <t>10.3.4</t>
  </si>
  <si>
    <t>10.3.5</t>
  </si>
  <si>
    <t>10.3.6</t>
  </si>
  <si>
    <t>10.4.1</t>
  </si>
  <si>
    <t>10.4.2</t>
  </si>
  <si>
    <t>10.4.3</t>
  </si>
  <si>
    <t>10.4.4</t>
  </si>
  <si>
    <t>10.4.5</t>
  </si>
  <si>
    <t>10.1.2</t>
  </si>
  <si>
    <t>10.1.3</t>
  </si>
  <si>
    <t>10.2.1</t>
  </si>
  <si>
    <t>10.2.2</t>
  </si>
  <si>
    <t>10.2.3</t>
  </si>
  <si>
    <t>10.2.4</t>
  </si>
  <si>
    <t>10.2.5</t>
  </si>
  <si>
    <t>10.2.6</t>
  </si>
  <si>
    <t>IP Addressing</t>
  </si>
  <si>
    <t>9.4.4</t>
  </si>
  <si>
    <t>Virtualization</t>
  </si>
  <si>
    <t>10.3.7</t>
  </si>
  <si>
    <t>9.5.0</t>
  </si>
  <si>
    <t>10.5.0</t>
  </si>
  <si>
    <t>5.9.0</t>
  </si>
  <si>
    <t>5.10.0</t>
  </si>
  <si>
    <t>9.4.0</t>
  </si>
  <si>
    <t>9.6.0</t>
  </si>
  <si>
    <t>10.3.0</t>
  </si>
  <si>
    <t>10.4.0</t>
  </si>
  <si>
    <t>10.2.0</t>
  </si>
  <si>
    <t>Use the Simulator</t>
  </si>
  <si>
    <t>Networking Overview</t>
  </si>
  <si>
    <t>Network Types</t>
  </si>
  <si>
    <t>Networking Terms</t>
  </si>
  <si>
    <t>Networking Facts</t>
  </si>
  <si>
    <t>Practice Questions</t>
  </si>
  <si>
    <t>Topology Facts</t>
  </si>
  <si>
    <t>1.3.1</t>
  </si>
  <si>
    <t>1.3.2</t>
  </si>
  <si>
    <t>1.3.3</t>
  </si>
  <si>
    <t>1.3.4</t>
  </si>
  <si>
    <t>1.3.5</t>
  </si>
  <si>
    <t>1.3.6</t>
  </si>
  <si>
    <t>1.4.1</t>
  </si>
  <si>
    <t>1.4.2</t>
  </si>
  <si>
    <t>1.4.3</t>
  </si>
  <si>
    <t>1.4.4</t>
  </si>
  <si>
    <t>1.4.5</t>
  </si>
  <si>
    <t>1.5.1</t>
  </si>
  <si>
    <t>1.5.2</t>
  </si>
  <si>
    <t>1.5.3</t>
  </si>
  <si>
    <t>Twisted Pair Facts</t>
  </si>
  <si>
    <t>Coaxial Cable Facts</t>
  </si>
  <si>
    <t>Fiber Optic Facts</t>
  </si>
  <si>
    <t>2.4.4</t>
  </si>
  <si>
    <t>2.4.5</t>
  </si>
  <si>
    <t>2.4.6</t>
  </si>
  <si>
    <t>2.4.7</t>
  </si>
  <si>
    <t>2.5.5</t>
  </si>
  <si>
    <t>2.5.6</t>
  </si>
  <si>
    <t>2.5.7</t>
  </si>
  <si>
    <t>Network Adapter Facts</t>
  </si>
  <si>
    <t>Select and Install a Network Adapter</t>
  </si>
  <si>
    <t>3.2.4</t>
  </si>
  <si>
    <t>3.2.5</t>
  </si>
  <si>
    <t>Ethernet</t>
  </si>
  <si>
    <t>Ethernet Facts</t>
  </si>
  <si>
    <t>4.2.4</t>
  </si>
  <si>
    <t>4.3.4</t>
  </si>
  <si>
    <t>4.4.5</t>
  </si>
  <si>
    <t>4.4.6</t>
  </si>
  <si>
    <t>4.4.7</t>
  </si>
  <si>
    <t>4.4.8</t>
  </si>
  <si>
    <t>4.4.9</t>
  </si>
  <si>
    <t>4.4.10</t>
  </si>
  <si>
    <t>IP Configuration</t>
  </si>
  <si>
    <t>5.5.6</t>
  </si>
  <si>
    <t>5.5.7</t>
  </si>
  <si>
    <t>5.5.8</t>
  </si>
  <si>
    <t>IP Version 6</t>
  </si>
  <si>
    <t>IPv6 Facts</t>
  </si>
  <si>
    <t>5.6.5</t>
  </si>
  <si>
    <t>5.6.6</t>
  </si>
  <si>
    <t>5.6.7</t>
  </si>
  <si>
    <t>Use ifconfig</t>
  </si>
  <si>
    <t>5.8.5</t>
  </si>
  <si>
    <t>Use ping and tracert</t>
  </si>
  <si>
    <t>5.9.4</t>
  </si>
  <si>
    <t>5.9.5</t>
  </si>
  <si>
    <t>5.9.6</t>
  </si>
  <si>
    <t>5.9.7</t>
  </si>
  <si>
    <t>Use nslookup</t>
  </si>
  <si>
    <t>Device Access</t>
  </si>
  <si>
    <t>6.6.7</t>
  </si>
  <si>
    <t>7.2.6</t>
  </si>
  <si>
    <t>7.4.6</t>
  </si>
  <si>
    <t>8.1.7</t>
  </si>
  <si>
    <t>8.1.8</t>
  </si>
  <si>
    <t>9.1.9</t>
  </si>
  <si>
    <t>Virtualization Overview</t>
  </si>
  <si>
    <t>Create a Virtual Machine</t>
  </si>
  <si>
    <t>Cloud Computing Overview</t>
  </si>
  <si>
    <t>Wireless Networking</t>
  </si>
  <si>
    <t>Configure Bluetooth Connections</t>
  </si>
  <si>
    <t>Create a Home Wireless Network</t>
  </si>
  <si>
    <t>10.5.4</t>
  </si>
  <si>
    <t>10.5.5</t>
  </si>
  <si>
    <t>Wireless Security</t>
  </si>
  <si>
    <t>11.2.4</t>
  </si>
  <si>
    <t>11.2.5</t>
  </si>
  <si>
    <t>Internet Connectivity</t>
  </si>
  <si>
    <t>11.3.4</t>
  </si>
  <si>
    <t>11.3.5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</si>
  <si>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</si>
  <si>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</si>
  <si>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</si>
  <si>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</si>
  <si>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</si>
  <si>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</si>
  <si>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</si>
  <si>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</si>
  <si>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12.2.1</t>
  </si>
  <si>
    <t>12.2.2</t>
  </si>
  <si>
    <t>12.2.3</t>
  </si>
  <si>
    <t>12.2.4</t>
  </si>
  <si>
    <t>12.2.5</t>
  </si>
  <si>
    <t>12.3.1</t>
  </si>
  <si>
    <t>12.3.2</t>
  </si>
  <si>
    <t>12.3.3</t>
  </si>
  <si>
    <t>12.3.4</t>
  </si>
  <si>
    <t>12.3.5</t>
  </si>
  <si>
    <t>Network Security</t>
  </si>
  <si>
    <t>13.1.1</t>
  </si>
  <si>
    <t>13.1.2</t>
  </si>
  <si>
    <t>13.1.3</t>
  </si>
  <si>
    <t>13.1.4</t>
  </si>
  <si>
    <t>13.2.1</t>
  </si>
  <si>
    <t>13.2.2</t>
  </si>
  <si>
    <t>13.2.3</t>
  </si>
  <si>
    <t>13.2.4</t>
  </si>
  <si>
    <t>13.3.1</t>
  </si>
  <si>
    <t>13.3.2</t>
  </si>
  <si>
    <t>13.3.3</t>
  </si>
  <si>
    <t>13.3.4</t>
  </si>
  <si>
    <t>13.3.5</t>
  </si>
  <si>
    <t>13.3.6</t>
  </si>
  <si>
    <t>13.3.7</t>
  </si>
  <si>
    <t>13.3.8</t>
  </si>
  <si>
    <t>13.4.1</t>
  </si>
  <si>
    <t>13.4.2</t>
  </si>
  <si>
    <t>13.4.3</t>
  </si>
  <si>
    <t>13.5.1</t>
  </si>
  <si>
    <t>13.5.2</t>
  </si>
  <si>
    <t>13.5.3</t>
  </si>
  <si>
    <t>13.5.4</t>
  </si>
  <si>
    <t>13.5.5</t>
  </si>
  <si>
    <t>13.6.1</t>
  </si>
  <si>
    <t>13.6.2</t>
  </si>
  <si>
    <t>13.6.3</t>
  </si>
  <si>
    <t>13.6.4</t>
  </si>
  <si>
    <t>13.7.1</t>
  </si>
  <si>
    <t>13.7.2</t>
  </si>
  <si>
    <t>13.7.3</t>
  </si>
  <si>
    <t>Set Up a VPN Connection</t>
  </si>
  <si>
    <t>13.7.4</t>
  </si>
  <si>
    <t>Configure a VPN Connection</t>
  </si>
  <si>
    <t>13.7.5</t>
  </si>
  <si>
    <t>13.7.6</t>
  </si>
  <si>
    <t>13.8.1</t>
  </si>
  <si>
    <t>13.8.2</t>
  </si>
  <si>
    <t>13.8.3</t>
  </si>
  <si>
    <t>13.8.4</t>
  </si>
  <si>
    <t>Security Troubleshooting Facts</t>
  </si>
  <si>
    <t>13.8.5</t>
  </si>
  <si>
    <t>Use Remote Desktop</t>
  </si>
  <si>
    <t>Configure UPS Settings</t>
  </si>
  <si>
    <t>Power Management Facts</t>
  </si>
  <si>
    <t>A.2.1</t>
  </si>
  <si>
    <t>A.2.2</t>
  </si>
  <si>
    <t>A.2.3</t>
  </si>
  <si>
    <t>A.2.4</t>
  </si>
  <si>
    <t>B.2.1</t>
  </si>
  <si>
    <t>B.2.2</t>
  </si>
  <si>
    <t>B.2.3</t>
  </si>
  <si>
    <t>B.2.4</t>
  </si>
  <si>
    <t>B.2.5</t>
  </si>
  <si>
    <t>B.3.1</t>
  </si>
  <si>
    <t>B.3.2</t>
  </si>
  <si>
    <t>B.3.3</t>
  </si>
  <si>
    <t>B.3.4</t>
  </si>
  <si>
    <t>B.3.5</t>
  </si>
  <si>
    <t>1.3.0</t>
  </si>
  <si>
    <t>1.4.0</t>
  </si>
  <si>
    <t>1.5.0</t>
  </si>
  <si>
    <t>12.0.0</t>
  </si>
  <si>
    <t>12.1.0</t>
  </si>
  <si>
    <t>12.2.0</t>
  </si>
  <si>
    <t>12.3.0</t>
  </si>
  <si>
    <t>13.0.0</t>
  </si>
  <si>
    <t>13.1.0</t>
  </si>
  <si>
    <t>13.2.0</t>
  </si>
  <si>
    <t>13.3.0</t>
  </si>
  <si>
    <t>13.4.0</t>
  </si>
  <si>
    <t>13.5.0</t>
  </si>
  <si>
    <t>13.6.0</t>
  </si>
  <si>
    <t>13.7.0</t>
  </si>
  <si>
    <t>A.2.0</t>
  </si>
  <si>
    <t>B.2.0</t>
  </si>
  <si>
    <t>B.3.0</t>
  </si>
  <si>
    <t>13.8.0</t>
  </si>
  <si>
    <t>14.0.0</t>
  </si>
  <si>
    <t>14.1.0</t>
  </si>
  <si>
    <t>14.2.0</t>
  </si>
  <si>
    <t>14.3.0</t>
  </si>
  <si>
    <t>1.5.4</t>
  </si>
  <si>
    <t>1.5.5</t>
  </si>
  <si>
    <t>1.6.1</t>
  </si>
  <si>
    <t>1.6.2</t>
  </si>
  <si>
    <t>1.6.3</t>
  </si>
  <si>
    <t>IP version 6</t>
  </si>
  <si>
    <t>Using nslookup</t>
  </si>
  <si>
    <t>Creating a Virtual Machine</t>
  </si>
  <si>
    <t>Configuring Bluetooth Connections</t>
  </si>
  <si>
    <t>12.4.1</t>
  </si>
  <si>
    <t>12.4.2</t>
  </si>
  <si>
    <t>12.4.3</t>
  </si>
  <si>
    <t>12.4.4</t>
  </si>
  <si>
    <t>12.4.7</t>
  </si>
  <si>
    <t>Configuring a VPN Connection</t>
  </si>
  <si>
    <t>Using Remote Desktop</t>
  </si>
  <si>
    <t>Configuring UPS Settings</t>
  </si>
  <si>
    <t>Safety</t>
  </si>
  <si>
    <t>ESD Facts</t>
  </si>
  <si>
    <t>12.4.5</t>
  </si>
  <si>
    <t>12.4.6</t>
  </si>
  <si>
    <t>14.4.0</t>
  </si>
  <si>
    <t>1.6.0</t>
  </si>
  <si>
    <t>12.4.0</t>
  </si>
  <si>
    <t>v6.0.0 (en-us)</t>
  </si>
  <si>
    <t>Computing Overview</t>
  </si>
  <si>
    <t>Course Introduction</t>
  </si>
  <si>
    <t>PC Pro Introduction</t>
  </si>
  <si>
    <t>Explore the Lab Interface</t>
  </si>
  <si>
    <t>Work with Internal Components</t>
  </si>
  <si>
    <t>Connect Internal Components</t>
  </si>
  <si>
    <t>Hardware Basics</t>
  </si>
  <si>
    <t>Computing Basics</t>
  </si>
  <si>
    <t>Computing Facts</t>
  </si>
  <si>
    <t>External Components</t>
  </si>
  <si>
    <t>1.2.4</t>
  </si>
  <si>
    <t>Port and Connector Facts</t>
  </si>
  <si>
    <t>1.2.5</t>
  </si>
  <si>
    <t>Adapter and Converter Facts</t>
  </si>
  <si>
    <t>1.2.6</t>
  </si>
  <si>
    <t>Internal Components</t>
  </si>
  <si>
    <t>1.2.7</t>
  </si>
  <si>
    <t>Set Up a Computer</t>
  </si>
  <si>
    <t>1.2.8</t>
  </si>
  <si>
    <t>Windows Basics</t>
  </si>
  <si>
    <t>Windows Operating Systems</t>
  </si>
  <si>
    <t>Windows Operating System Facts</t>
  </si>
  <si>
    <t>Use the Windows 10 Interface</t>
  </si>
  <si>
    <t>Windows Interface Facts</t>
  </si>
  <si>
    <t>Linux Basics</t>
  </si>
  <si>
    <t>Linux Operating Systems</t>
  </si>
  <si>
    <t>Use Linux Shell Commands</t>
  </si>
  <si>
    <t>Linux Facts</t>
  </si>
  <si>
    <t>Use Shell Commands</t>
  </si>
  <si>
    <t>Shut Down a Linux System</t>
  </si>
  <si>
    <t>1.4.6</t>
  </si>
  <si>
    <t>macOS Basics</t>
  </si>
  <si>
    <t>macOS Introduction</t>
  </si>
  <si>
    <t>Use the macOS Interface</t>
  </si>
  <si>
    <t>macOS Features and Settings</t>
  </si>
  <si>
    <t>macOS Facts</t>
  </si>
  <si>
    <t>PC Technician Responsibilities</t>
  </si>
  <si>
    <t>Protection and Safety</t>
  </si>
  <si>
    <t>Safety Measures</t>
  </si>
  <si>
    <t>Electrostatic Discharge</t>
  </si>
  <si>
    <t>ESD Protection</t>
  </si>
  <si>
    <t>2.1.5</t>
  </si>
  <si>
    <t>2.1.6</t>
  </si>
  <si>
    <t>Environmental Concerns</t>
  </si>
  <si>
    <t>2.1.7</t>
  </si>
  <si>
    <t>Environmental Facts</t>
  </si>
  <si>
    <t>2.1.8</t>
  </si>
  <si>
    <t>Professionalism</t>
  </si>
  <si>
    <t>Professionalism Facts</t>
  </si>
  <si>
    <t>Change Management</t>
  </si>
  <si>
    <t>Change Management Overview</t>
  </si>
  <si>
    <t>Change Management Facts</t>
  </si>
  <si>
    <t>PC Tools</t>
  </si>
  <si>
    <t>PC Toolkit</t>
  </si>
  <si>
    <t>Tool Facts</t>
  </si>
  <si>
    <t>PC Maintenance</t>
  </si>
  <si>
    <t>PC Maintenance Best Practices</t>
  </si>
  <si>
    <t>PC Maintenance Facts</t>
  </si>
  <si>
    <t>Protect Power</t>
  </si>
  <si>
    <t>Power Protection Facts</t>
  </si>
  <si>
    <t>Install a UPS</t>
  </si>
  <si>
    <t>2.6.0</t>
  </si>
  <si>
    <t>Troubleshooting Process Overview</t>
  </si>
  <si>
    <t>2.6.1</t>
  </si>
  <si>
    <t>Troubleshooting Process</t>
  </si>
  <si>
    <t>2.6.2</t>
  </si>
  <si>
    <t>Troubleshooting Process Facts</t>
  </si>
  <si>
    <t>2.6.3</t>
  </si>
  <si>
    <t>System Components</t>
  </si>
  <si>
    <t>Cases and Form Factors</t>
  </si>
  <si>
    <t>BIOS/UEFI</t>
  </si>
  <si>
    <t>System Case Facts</t>
  </si>
  <si>
    <t>3.10.1</t>
  </si>
  <si>
    <t>3.10.2</t>
  </si>
  <si>
    <t>PC Boot Process</t>
  </si>
  <si>
    <t>3.10.3</t>
  </si>
  <si>
    <t>BIOS/UEFI Facts</t>
  </si>
  <si>
    <t>3.10.4</t>
  </si>
  <si>
    <t>Edit BIOS/UEFI Settings</t>
  </si>
  <si>
    <t>3.10.5</t>
  </si>
  <si>
    <t>Use Built-in System Diagnostics</t>
  </si>
  <si>
    <t>3.10.6</t>
  </si>
  <si>
    <t>Flash the BIOS</t>
  </si>
  <si>
    <t>3.10.7</t>
  </si>
  <si>
    <t>Find BIOS/UEFI Settings</t>
  </si>
  <si>
    <t>3.10.8</t>
  </si>
  <si>
    <t>Clear CMOS Settings</t>
  </si>
  <si>
    <t>3.10.9</t>
  </si>
  <si>
    <t>3.11.0</t>
  </si>
  <si>
    <t>Expansion Cards</t>
  </si>
  <si>
    <t>3.11.1</t>
  </si>
  <si>
    <t>Expansion Buses and Slots</t>
  </si>
  <si>
    <t>3.11.2</t>
  </si>
  <si>
    <t>Expansion Bus Types</t>
  </si>
  <si>
    <t>3.11.3</t>
  </si>
  <si>
    <t>Install an Expansion Card</t>
  </si>
  <si>
    <t>3.11.4</t>
  </si>
  <si>
    <t>Install Expansion Cards</t>
  </si>
  <si>
    <t>3.11.5</t>
  </si>
  <si>
    <t>3.12.0</t>
  </si>
  <si>
    <t>Video</t>
  </si>
  <si>
    <t>3.12.1</t>
  </si>
  <si>
    <t>Video Cards</t>
  </si>
  <si>
    <t>3.12.2</t>
  </si>
  <si>
    <t>Video Card Facts</t>
  </si>
  <si>
    <t>3.12.3</t>
  </si>
  <si>
    <t>Install a Video Card</t>
  </si>
  <si>
    <t>3.12.4</t>
  </si>
  <si>
    <t>Video Card Installation Facts</t>
  </si>
  <si>
    <t>3.12.5</t>
  </si>
  <si>
    <t>Upgrade a Video Card</t>
  </si>
  <si>
    <t>3.12.6</t>
  </si>
  <si>
    <t>3.13.0</t>
  </si>
  <si>
    <t>Audio</t>
  </si>
  <si>
    <t>3.13.1</t>
  </si>
  <si>
    <t>Digital Audio</t>
  </si>
  <si>
    <t>3.13.2</t>
  </si>
  <si>
    <t>Sound Cards</t>
  </si>
  <si>
    <t>3.13.3</t>
  </si>
  <si>
    <t>Sound Card Facts</t>
  </si>
  <si>
    <t>3.13.4</t>
  </si>
  <si>
    <t>Manage Audio Devices</t>
  </si>
  <si>
    <t>3.13.5</t>
  </si>
  <si>
    <t>Sound Card Installation Facts</t>
  </si>
  <si>
    <t>3.13.6</t>
  </si>
  <si>
    <t>Sound Card Connectors</t>
  </si>
  <si>
    <t>3.13.7</t>
  </si>
  <si>
    <t>Select and Install a Sound Card</t>
  </si>
  <si>
    <t>3.13.8</t>
  </si>
  <si>
    <t>3.14.0</t>
  </si>
  <si>
    <t>Cooling</t>
  </si>
  <si>
    <t>3.14.1</t>
  </si>
  <si>
    <t>System Cooling</t>
  </si>
  <si>
    <t>3.14.2</t>
  </si>
  <si>
    <t>System Cooling Facts</t>
  </si>
  <si>
    <t>3.14.3</t>
  </si>
  <si>
    <t>Power Supplies</t>
  </si>
  <si>
    <t>Power Supply Facts</t>
  </si>
  <si>
    <t>Identify Power Supply Components</t>
  </si>
  <si>
    <t>Change the Power Supply</t>
  </si>
  <si>
    <t>Install a Power Supply</t>
  </si>
  <si>
    <t>3.2.6</t>
  </si>
  <si>
    <t>Motherboards and Buses</t>
  </si>
  <si>
    <t>Motherboard Components</t>
  </si>
  <si>
    <t>Motherboard Facts</t>
  </si>
  <si>
    <t>Install a Motherboard</t>
  </si>
  <si>
    <t>Motherboard Installation Facts</t>
  </si>
  <si>
    <t>3.3.5</t>
  </si>
  <si>
    <t>Choose and Install a Motherboard</t>
  </si>
  <si>
    <t>3.3.6</t>
  </si>
  <si>
    <t>3.4.0</t>
  </si>
  <si>
    <t>Motherboard Troubleshooting</t>
  </si>
  <si>
    <t>3.4.1</t>
  </si>
  <si>
    <t>3.4.2</t>
  </si>
  <si>
    <t>Motherboard Troubleshooting Facts</t>
  </si>
  <si>
    <t>3.4.3</t>
  </si>
  <si>
    <t>Troubleshoot System Power</t>
  </si>
  <si>
    <t>3.4.4</t>
  </si>
  <si>
    <t>Troubleshoot Power Supply Problems</t>
  </si>
  <si>
    <t>3.4.5</t>
  </si>
  <si>
    <t>3.5.0</t>
  </si>
  <si>
    <t>Processors</t>
  </si>
  <si>
    <t>3.5.1</t>
  </si>
  <si>
    <t>Processor Concepts</t>
  </si>
  <si>
    <t>3.5.2</t>
  </si>
  <si>
    <t>CPU Facts</t>
  </si>
  <si>
    <t>3.5.3</t>
  </si>
  <si>
    <t>CPU Performance Facts</t>
  </si>
  <si>
    <t>3.5.4</t>
  </si>
  <si>
    <t>CPU Socket Facts</t>
  </si>
  <si>
    <t>3.5.5</t>
  </si>
  <si>
    <t>Install a Processor</t>
  </si>
  <si>
    <t>3.5.6</t>
  </si>
  <si>
    <t>CPU Installation Facts</t>
  </si>
  <si>
    <t>3.5.7</t>
  </si>
  <si>
    <t>Select and Install a Processor 1</t>
  </si>
  <si>
    <t>3.5.8</t>
  </si>
  <si>
    <t>Select and Install a Processor 2</t>
  </si>
  <si>
    <t>3.5.9</t>
  </si>
  <si>
    <t>3.6.0</t>
  </si>
  <si>
    <t>Processor Troubleshooting</t>
  </si>
  <si>
    <t>3.6.1</t>
  </si>
  <si>
    <t>3.6.2</t>
  </si>
  <si>
    <t>Processor Troubleshooting Facts</t>
  </si>
  <si>
    <t>3.6.3</t>
  </si>
  <si>
    <t>Troubleshoot Processor Installation 1</t>
  </si>
  <si>
    <t>3.6.4</t>
  </si>
  <si>
    <t>Troubleshoot Processor Installation 2</t>
  </si>
  <si>
    <t>3.6.5</t>
  </si>
  <si>
    <t>3.7.0</t>
  </si>
  <si>
    <t>Memory</t>
  </si>
  <si>
    <t>3.7.1</t>
  </si>
  <si>
    <t>Random Access Memory</t>
  </si>
  <si>
    <t>3.7.2</t>
  </si>
  <si>
    <t>DRAM Types</t>
  </si>
  <si>
    <t>3.7.3</t>
  </si>
  <si>
    <t>RAM Facts</t>
  </si>
  <si>
    <t>3.7.4</t>
  </si>
  <si>
    <t>Memory Speed</t>
  </si>
  <si>
    <t>3.7.5</t>
  </si>
  <si>
    <t>Memory Speed Facts</t>
  </si>
  <si>
    <t>3.7.6</t>
  </si>
  <si>
    <t>3.8.0</t>
  </si>
  <si>
    <t>Memory Installation</t>
  </si>
  <si>
    <t>3.8.1</t>
  </si>
  <si>
    <t>Memory Characteristics</t>
  </si>
  <si>
    <t>3.8.2</t>
  </si>
  <si>
    <t>Memory Facts</t>
  </si>
  <si>
    <t>3.8.3</t>
  </si>
  <si>
    <t>Select Memory by Sight</t>
  </si>
  <si>
    <t>3.8.4</t>
  </si>
  <si>
    <t>Select the Correct Memory Module</t>
  </si>
  <si>
    <t>3.8.5</t>
  </si>
  <si>
    <t>Install Memory</t>
  </si>
  <si>
    <t>3.8.6</t>
  </si>
  <si>
    <t>Memory Installation Facts</t>
  </si>
  <si>
    <t>3.8.7</t>
  </si>
  <si>
    <t>Install Triple Channel Memory</t>
  </si>
  <si>
    <t>3.8.8</t>
  </si>
  <si>
    <t>3.9.0</t>
  </si>
  <si>
    <t>Memory Troubleshooting</t>
  </si>
  <si>
    <t>3.9.1</t>
  </si>
  <si>
    <t>3.9.2</t>
  </si>
  <si>
    <t>Test Memory</t>
  </si>
  <si>
    <t>3.9.3</t>
  </si>
  <si>
    <t>Memory Troubleshooting Facts</t>
  </si>
  <si>
    <t>3.9.4</t>
  </si>
  <si>
    <t>Troubleshoot Memory 1</t>
  </si>
  <si>
    <t>3.9.5</t>
  </si>
  <si>
    <t>Troubleshoot Memory 2</t>
  </si>
  <si>
    <t>3.9.6</t>
  </si>
  <si>
    <t>Peripheral Devices</t>
  </si>
  <si>
    <t>Peripheral Device Facts</t>
  </si>
  <si>
    <t>Connect a KVM Switch</t>
  </si>
  <si>
    <t>4.1.4</t>
  </si>
  <si>
    <t>USB</t>
  </si>
  <si>
    <t>Universal Serial Bus (USB)</t>
  </si>
  <si>
    <t>USB Facts</t>
  </si>
  <si>
    <t>Install USB Devices</t>
  </si>
  <si>
    <t>Display Devices</t>
  </si>
  <si>
    <t>Configure Display Settings in Windows</t>
  </si>
  <si>
    <t>Configure Advanced Display Settings in Windows</t>
  </si>
  <si>
    <t>Select and Configure Dual Monitors</t>
  </si>
  <si>
    <t>Configure Display Settings in Linux</t>
  </si>
  <si>
    <t>4.3.5</t>
  </si>
  <si>
    <t>Configure Display Settings in macOS</t>
  </si>
  <si>
    <t>4.3.6</t>
  </si>
  <si>
    <t>Display Device Facts</t>
  </si>
  <si>
    <t>4.3.7</t>
  </si>
  <si>
    <t>Video Troubleshooting</t>
  </si>
  <si>
    <t>Video Troubleshooting Facts</t>
  </si>
  <si>
    <t>4.5.0</t>
  </si>
  <si>
    <t>Device Driver Management</t>
  </si>
  <si>
    <t>4.5.1</t>
  </si>
  <si>
    <t>Device Installation</t>
  </si>
  <si>
    <t>4.5.2</t>
  </si>
  <si>
    <t>Install Device Drivers</t>
  </si>
  <si>
    <t>4.5.3</t>
  </si>
  <si>
    <t>Manage Device Drivers on Windows</t>
  </si>
  <si>
    <t>4.5.4</t>
  </si>
  <si>
    <t>Manage Devices on Linux</t>
  </si>
  <si>
    <t>4.5.5</t>
  </si>
  <si>
    <t>Manage Devices on macOS</t>
  </si>
  <si>
    <t>4.5.6</t>
  </si>
  <si>
    <t>Hardware Device Facts</t>
  </si>
  <si>
    <t>4.5.7</t>
  </si>
  <si>
    <t>Device Driver Installation Facts</t>
  </si>
  <si>
    <t>4.5.8</t>
  </si>
  <si>
    <t>Manage Devices</t>
  </si>
  <si>
    <t>4.5.9</t>
  </si>
  <si>
    <t>4.6.0</t>
  </si>
  <si>
    <t>Device Driver Troubleshooting</t>
  </si>
  <si>
    <t>4.6.1</t>
  </si>
  <si>
    <t>4.6.2</t>
  </si>
  <si>
    <t>Troubleshoot Devices</t>
  </si>
  <si>
    <t>4.6.3</t>
  </si>
  <si>
    <t>Device Troubleshooting Facts</t>
  </si>
  <si>
    <t>4.6.4</t>
  </si>
  <si>
    <t>Manage Devices 1</t>
  </si>
  <si>
    <t>4.6.5</t>
  </si>
  <si>
    <t>Manage Devices 2</t>
  </si>
  <si>
    <t>4.6.6</t>
  </si>
  <si>
    <t>Storage</t>
  </si>
  <si>
    <t>Storage Devices</t>
  </si>
  <si>
    <t>Storage Device Facts</t>
  </si>
  <si>
    <t>Storage Troubleshooting</t>
  </si>
  <si>
    <t>Storage Troubleshooting Facts</t>
  </si>
  <si>
    <t>SSD Storage Issues</t>
  </si>
  <si>
    <t>SSD Maintenance Facts</t>
  </si>
  <si>
    <t>Troubleshoot SATA Devices</t>
  </si>
  <si>
    <t>5.10.6</t>
  </si>
  <si>
    <t>SATA</t>
  </si>
  <si>
    <t>Install a SATA Device</t>
  </si>
  <si>
    <t>SATA Installation Facts</t>
  </si>
  <si>
    <t>Install SATA Devices</t>
  </si>
  <si>
    <t>Optical Media</t>
  </si>
  <si>
    <t>CD Drives</t>
  </si>
  <si>
    <t>DVD Drives</t>
  </si>
  <si>
    <t>Blu-ray</t>
  </si>
  <si>
    <t>Optical Media Facts</t>
  </si>
  <si>
    <t>RAID</t>
  </si>
  <si>
    <t>RAID Facts</t>
  </si>
  <si>
    <t>Configure a RAID Array</t>
  </si>
  <si>
    <t>RAID Configuration Facts</t>
  </si>
  <si>
    <t>Create RAID Arrays</t>
  </si>
  <si>
    <t>5.4.6</t>
  </si>
  <si>
    <t>Implement a RAID Solution</t>
  </si>
  <si>
    <t>5.4.7</t>
  </si>
  <si>
    <t>File Systems</t>
  </si>
  <si>
    <t>Partitions, Volumes, and File Systems</t>
  </si>
  <si>
    <t>View File System Components</t>
  </si>
  <si>
    <t>File System Facts</t>
  </si>
  <si>
    <t>MBR Partitioning</t>
  </si>
  <si>
    <t>MBR Partitioning Facts</t>
  </si>
  <si>
    <t>GPT Partitioning</t>
  </si>
  <si>
    <t>GPT Partitioning Facts</t>
  </si>
  <si>
    <t>File System Creation</t>
  </si>
  <si>
    <t>Create Volumes with Disk Management</t>
  </si>
  <si>
    <t>Create Volumes with Diskpart</t>
  </si>
  <si>
    <t>Create Volumes</t>
  </si>
  <si>
    <t>Convert Volumes</t>
  </si>
  <si>
    <t>Format Drives</t>
  </si>
  <si>
    <t>Disk Status Facts</t>
  </si>
  <si>
    <t>Storage Management</t>
  </si>
  <si>
    <t>Add Storage</t>
  </si>
  <si>
    <t>Create Mount Points and Extending Volumes</t>
  </si>
  <si>
    <t>Shrink and Split Partitions</t>
  </si>
  <si>
    <t>5.7.4</t>
  </si>
  <si>
    <t>Storage Management Facts</t>
  </si>
  <si>
    <t>5.7.5</t>
  </si>
  <si>
    <t>Add Space to Existing Volumes</t>
  </si>
  <si>
    <t>5.7.6</t>
  </si>
  <si>
    <t>Storage Spaces</t>
  </si>
  <si>
    <t>Create Storage Spaces</t>
  </si>
  <si>
    <t>Storage Space Facts</t>
  </si>
  <si>
    <t>Implement Storage Spaces</t>
  </si>
  <si>
    <t>Disk Optimization</t>
  </si>
  <si>
    <t>Storage Optimization</t>
  </si>
  <si>
    <t>Optimize Disks in Windows</t>
  </si>
  <si>
    <t>Optimize Disks in Linux</t>
  </si>
  <si>
    <t>Optimize Disks in macOS</t>
  </si>
  <si>
    <t>Disk Optimization Facts</t>
  </si>
  <si>
    <t>Perform Disk Maintenance</t>
  </si>
  <si>
    <t>Networking</t>
  </si>
  <si>
    <t>Networking Topologies</t>
  </si>
  <si>
    <t>6.10.0</t>
  </si>
  <si>
    <t>Network Troubleshooting</t>
  </si>
  <si>
    <t>6.10.1</t>
  </si>
  <si>
    <t>6.10.2</t>
  </si>
  <si>
    <t>Troubleshoot Network Connectivity</t>
  </si>
  <si>
    <t>6.10.3</t>
  </si>
  <si>
    <t>Network Troubleshooting Facts</t>
  </si>
  <si>
    <t>6.10.4</t>
  </si>
  <si>
    <t>Fix a Network Connection 1</t>
  </si>
  <si>
    <t>6.10.5</t>
  </si>
  <si>
    <t>Fix a Network Connection 2</t>
  </si>
  <si>
    <t>6.10.6</t>
  </si>
  <si>
    <t>Network Hardware</t>
  </si>
  <si>
    <t>Network Infrastructure</t>
  </si>
  <si>
    <t>Network Infrastructure and Device Facts</t>
  </si>
  <si>
    <t>6.2.6</t>
  </si>
  <si>
    <t>6.2.7</t>
  </si>
  <si>
    <t>Networking Media</t>
  </si>
  <si>
    <t>Cable Media</t>
  </si>
  <si>
    <t>Twisted Pair Connector Facts</t>
  </si>
  <si>
    <t>Ethernet Standards</t>
  </si>
  <si>
    <t>IP Networking</t>
  </si>
  <si>
    <t>Device Addressing</t>
  </si>
  <si>
    <t>TCP/IP Protocol Facts</t>
  </si>
  <si>
    <t>TCP/IP Configuration Methods</t>
  </si>
  <si>
    <t>Configure TCP/IP Properties</t>
  </si>
  <si>
    <t>IP Configuration Facts</t>
  </si>
  <si>
    <t>Configure TCP/IP Settings</t>
  </si>
  <si>
    <t>Configure Alternate TCP/IP Settings</t>
  </si>
  <si>
    <t>6.8.0</t>
  </si>
  <si>
    <t>6.8.1</t>
  </si>
  <si>
    <t>Internet Services</t>
  </si>
  <si>
    <t>6.8.2</t>
  </si>
  <si>
    <t>Internet Connection Facts</t>
  </si>
  <si>
    <t>6.8.3</t>
  </si>
  <si>
    <t>Configure a Cable Internet Connection</t>
  </si>
  <si>
    <t>6.8.4</t>
  </si>
  <si>
    <t>Configure a DSL Internet Connection</t>
  </si>
  <si>
    <t>6.8.5</t>
  </si>
  <si>
    <t>Create a Dial-up Internet Connection</t>
  </si>
  <si>
    <t>6.8.6</t>
  </si>
  <si>
    <t>Configure a Dial-up Internet Connection</t>
  </si>
  <si>
    <t>6.8.7</t>
  </si>
  <si>
    <t>6.9.0</t>
  </si>
  <si>
    <t>Network Utilities</t>
  </si>
  <si>
    <t>6.9.1</t>
  </si>
  <si>
    <t>6.9.10</t>
  </si>
  <si>
    <t>6.9.2</t>
  </si>
  <si>
    <t>Use ipconfig and ifconfig</t>
  </si>
  <si>
    <t>6.9.3</t>
  </si>
  <si>
    <t>Explore Configuration Information 1</t>
  </si>
  <si>
    <t>6.9.4</t>
  </si>
  <si>
    <t>Explore Configuration Information 2</t>
  </si>
  <si>
    <t>6.9.5</t>
  </si>
  <si>
    <t>Explore Configuration Information 3</t>
  </si>
  <si>
    <t>6.9.6</t>
  </si>
  <si>
    <t>6.9.7</t>
  </si>
  <si>
    <t>6.9.8</t>
  </si>
  <si>
    <t>6.9.9</t>
  </si>
  <si>
    <t>TCP/IP Utilities</t>
  </si>
  <si>
    <t>802.11 Wireless</t>
  </si>
  <si>
    <t>7.1.10</t>
  </si>
  <si>
    <t>Configure a Wireless Profile</t>
  </si>
  <si>
    <t>7.1.11</t>
  </si>
  <si>
    <t>Install a Wireless Network Adapter</t>
  </si>
  <si>
    <t>Wireless Networking Facts</t>
  </si>
  <si>
    <t>7.1.4</t>
  </si>
  <si>
    <t>7.1.5</t>
  </si>
  <si>
    <t>7.1.6</t>
  </si>
  <si>
    <t>Configure a Wireless Connection</t>
  </si>
  <si>
    <t>7.1.7</t>
  </si>
  <si>
    <t>Connect to a Wireless Network</t>
  </si>
  <si>
    <t>7.1.8</t>
  </si>
  <si>
    <t>7.1.9</t>
  </si>
  <si>
    <t>Secure Home Wireless Network</t>
  </si>
  <si>
    <t>Infrared, Bluetooth, and NFC</t>
  </si>
  <si>
    <t>Infrared, Bluetooth, and NFC Facts</t>
  </si>
  <si>
    <t>SOHO Configuration</t>
  </si>
  <si>
    <t>SOHO Configuration Facts</t>
  </si>
  <si>
    <t>Configure a SOHO Router</t>
  </si>
  <si>
    <t>Configure a Wireless Access Point</t>
  </si>
  <si>
    <t>Access Point Configuration Facts</t>
  </si>
  <si>
    <t>Windows Network Profile Facts</t>
  </si>
  <si>
    <t>7.3.7</t>
  </si>
  <si>
    <t>Configure a Wireless Infrastructure</t>
  </si>
  <si>
    <t>7.3.8</t>
  </si>
  <si>
    <t>Internet of Things</t>
  </si>
  <si>
    <t>Smart Devices</t>
  </si>
  <si>
    <t>Internet of Things Facts</t>
  </si>
  <si>
    <t>Configure Smart Devices</t>
  </si>
  <si>
    <t>Wireless Network Troubleshooting</t>
  </si>
  <si>
    <t>Wireless Network Troubleshooting Tool Facts</t>
  </si>
  <si>
    <t>Printing</t>
  </si>
  <si>
    <t>Printers</t>
  </si>
  <si>
    <t>Printer Types</t>
  </si>
  <si>
    <t>Printer Type Facts</t>
  </si>
  <si>
    <t>Laser Printing Process</t>
  </si>
  <si>
    <t>Laser Printing Facts</t>
  </si>
  <si>
    <t>Printer Connection Facts</t>
  </si>
  <si>
    <t>Printer Characteristics Facts</t>
  </si>
  <si>
    <t>Choose a Printer</t>
  </si>
  <si>
    <t>Printer Configuration</t>
  </si>
  <si>
    <t>Printing Configuration</t>
  </si>
  <si>
    <t>Install a Local Printer</t>
  </si>
  <si>
    <t>Configure Virtual Printing</t>
  </si>
  <si>
    <t>Printer Configuration Facts</t>
  </si>
  <si>
    <t>Select and Install a Printer</t>
  </si>
  <si>
    <t>8.2.6</t>
  </si>
  <si>
    <t>Network Printing</t>
  </si>
  <si>
    <t>Share a Printer</t>
  </si>
  <si>
    <t>Configure a Wireless Network Printer</t>
  </si>
  <si>
    <t>Network Printing Facts</t>
  </si>
  <si>
    <t>Configure Network Printing</t>
  </si>
  <si>
    <t>8.4.0</t>
  </si>
  <si>
    <t>Printing Management</t>
  </si>
  <si>
    <t>8.4.1</t>
  </si>
  <si>
    <t>How to Configure Printer Properties</t>
  </si>
  <si>
    <t>8.4.2</t>
  </si>
  <si>
    <t>Manage Print Jobs</t>
  </si>
  <si>
    <t>8.4.3</t>
  </si>
  <si>
    <t>Printing Management Facts</t>
  </si>
  <si>
    <t>8.4.4</t>
  </si>
  <si>
    <t>Add a Printer</t>
  </si>
  <si>
    <t>8.4.5</t>
  </si>
  <si>
    <t>Manage Printing</t>
  </si>
  <si>
    <t>8.4.6</t>
  </si>
  <si>
    <t>8.5.0</t>
  </si>
  <si>
    <t>Printer Maintenance</t>
  </si>
  <si>
    <t>8.5.1</t>
  </si>
  <si>
    <t>Maintain Laser Printers</t>
  </si>
  <si>
    <t>8.5.2</t>
  </si>
  <si>
    <t>Printer Preventative Maintenance</t>
  </si>
  <si>
    <t>8.5.3</t>
  </si>
  <si>
    <t>8.6.0</t>
  </si>
  <si>
    <t>Printer Troubleshooting</t>
  </si>
  <si>
    <t>8.6.1</t>
  </si>
  <si>
    <t>8.6.2</t>
  </si>
  <si>
    <t>Troubleshoot Printing</t>
  </si>
  <si>
    <t>8.6.3</t>
  </si>
  <si>
    <t>Printer Troubleshooting Facts</t>
  </si>
  <si>
    <t>8.6.4</t>
  </si>
  <si>
    <t>Mobile Devices</t>
  </si>
  <si>
    <t>Laptops</t>
  </si>
  <si>
    <t>External Laptop Ports and Functions</t>
  </si>
  <si>
    <t>Laptop Facts</t>
  </si>
  <si>
    <t>Laptop Special Keys Facts</t>
  </si>
  <si>
    <t>Laptop Components</t>
  </si>
  <si>
    <t>Change a Laptop Hard Drive</t>
  </si>
  <si>
    <t>Install Laptop Memory</t>
  </si>
  <si>
    <t>Install a Laptop Keyboard</t>
  </si>
  <si>
    <t>Replace LCD Components</t>
  </si>
  <si>
    <t>Replace Internal Laptop Components</t>
  </si>
  <si>
    <t>Laptop Upgrade and Repair Facts</t>
  </si>
  <si>
    <t>Laptop Power Management</t>
  </si>
  <si>
    <t>Portable Power</t>
  </si>
  <si>
    <t>Laptop Power Facts</t>
  </si>
  <si>
    <t>Configure Power Options</t>
  </si>
  <si>
    <t>9.3.5</t>
  </si>
  <si>
    <t>Edit Power Options</t>
  </si>
  <si>
    <t>9.3.6</t>
  </si>
  <si>
    <t>Create a Power Plan</t>
  </si>
  <si>
    <t>9.3.7</t>
  </si>
  <si>
    <t>Laptop Troubleshooting</t>
  </si>
  <si>
    <t>Common Laptop Issues</t>
  </si>
  <si>
    <t>Laptop Maintenance Facts</t>
  </si>
  <si>
    <t>Battery Recalibration Facts</t>
  </si>
  <si>
    <t>Laptop Troubleshooting Facts</t>
  </si>
  <si>
    <t>Mobile Device Overview</t>
  </si>
  <si>
    <t>Mobile Device Facts</t>
  </si>
  <si>
    <t>Mobile Communications Facts</t>
  </si>
  <si>
    <t>9.5.4</t>
  </si>
  <si>
    <t>Mobile Device Accessory Facts</t>
  </si>
  <si>
    <t>9.5.5</t>
  </si>
  <si>
    <t>Mobile Device Networking</t>
  </si>
  <si>
    <t>Networking Mobile Devices</t>
  </si>
  <si>
    <t>Mobile Device Connection Facts</t>
  </si>
  <si>
    <t>Synchronize Mobile Devices</t>
  </si>
  <si>
    <t>9.6.4</t>
  </si>
  <si>
    <t>Data Synchronization Facts</t>
  </si>
  <si>
    <t>9.6.5</t>
  </si>
  <si>
    <t>Configure Email on Mobile Devices</t>
  </si>
  <si>
    <t>9.6.6</t>
  </si>
  <si>
    <t>Mobile Email Configuration Facts</t>
  </si>
  <si>
    <t>9.6.7</t>
  </si>
  <si>
    <t>Manage Mobile Devices</t>
  </si>
  <si>
    <t>9.6.8</t>
  </si>
  <si>
    <t>9.7.0</t>
  </si>
  <si>
    <t>Mobile Device Security</t>
  </si>
  <si>
    <t>9.7.1</t>
  </si>
  <si>
    <t>9.7.2</t>
  </si>
  <si>
    <t>Mobile Device Security Facts</t>
  </si>
  <si>
    <t>9.7.3</t>
  </si>
  <si>
    <t>Secure Mobile Devices</t>
  </si>
  <si>
    <t>9.7.4</t>
  </si>
  <si>
    <t>Configure iPad Access Control and Authentication</t>
  </si>
  <si>
    <t>9.7.5</t>
  </si>
  <si>
    <t>9.8.0</t>
  </si>
  <si>
    <t>Mobile Device Troubleshooting</t>
  </si>
  <si>
    <t>9.8.1</t>
  </si>
  <si>
    <t>9.8.2</t>
  </si>
  <si>
    <t>Maintain Mobile Devices</t>
  </si>
  <si>
    <t>9.8.3</t>
  </si>
  <si>
    <t>Mobile Device Troubleshooting Facts</t>
  </si>
  <si>
    <t>9.8.4</t>
  </si>
  <si>
    <t>System Implementation</t>
  </si>
  <si>
    <t>Component Selection</t>
  </si>
  <si>
    <t>Component Selection Facts</t>
  </si>
  <si>
    <t>Windows Pre-Installation</t>
  </si>
  <si>
    <t>Windows Versions</t>
  </si>
  <si>
    <t>Windows Versions Facts</t>
  </si>
  <si>
    <t>Pre-Installation Planning</t>
  </si>
  <si>
    <t>Installation Planning Facts</t>
  </si>
  <si>
    <t>Verify System Compatibility</t>
  </si>
  <si>
    <t>Windows Installation</t>
  </si>
  <si>
    <t>Prepare Disks for Installation</t>
  </si>
  <si>
    <t>Install Windows</t>
  </si>
  <si>
    <t>Install an Workstation Image using PXE</t>
  </si>
  <si>
    <t>Installation Facts</t>
  </si>
  <si>
    <t>Post-Installation</t>
  </si>
  <si>
    <t>Post-Installation Facts</t>
  </si>
  <si>
    <t>10.5.10</t>
  </si>
  <si>
    <t>Hyper-V Facts</t>
  </si>
  <si>
    <t>Enable VT in the BIOS</t>
  </si>
  <si>
    <t>10.5.6</t>
  </si>
  <si>
    <t>Create Virtual Machines</t>
  </si>
  <si>
    <t>10.5.7</t>
  </si>
  <si>
    <t>Create Virtual Hard Disks</t>
  </si>
  <si>
    <t>10.5.8</t>
  </si>
  <si>
    <t>10.5.9</t>
  </si>
  <si>
    <t>File Management</t>
  </si>
  <si>
    <t>Windows File Locations</t>
  </si>
  <si>
    <t>System File Locations</t>
  </si>
  <si>
    <t>File Location Facts</t>
  </si>
  <si>
    <t>Use Libraries</t>
  </si>
  <si>
    <t>Library Facts</t>
  </si>
  <si>
    <t>Manage Files on Windows</t>
  </si>
  <si>
    <t>Windows File and Folder Properties</t>
  </si>
  <si>
    <t>11.2.10</t>
  </si>
  <si>
    <t>File Extension Facts</t>
  </si>
  <si>
    <t>Attribute Facts</t>
  </si>
  <si>
    <t>Manage Files</t>
  </si>
  <si>
    <t>11.2.6</t>
  </si>
  <si>
    <t>Manage Directories from the Command Prompt</t>
  </si>
  <si>
    <t>11.2.7</t>
  </si>
  <si>
    <t>Manage Files from the Command Prompt</t>
  </si>
  <si>
    <t>11.2.8</t>
  </si>
  <si>
    <t>File Management Commands</t>
  </si>
  <si>
    <t>11.2.9</t>
  </si>
  <si>
    <t>Manage Files and Folders</t>
  </si>
  <si>
    <t>NTFS Permissions</t>
  </si>
  <si>
    <t>Configure NTFS Permissions</t>
  </si>
  <si>
    <t>NTFS Permission Facts</t>
  </si>
  <si>
    <t>Shared Folders</t>
  </si>
  <si>
    <t>Configure Basic Folder Sharing on Windows</t>
  </si>
  <si>
    <t>Configure Advanced Folder Sharing on Windows</t>
  </si>
  <si>
    <t>Configure Share and NTFS Permissions</t>
  </si>
  <si>
    <t>Shared Folder Facts</t>
  </si>
  <si>
    <t>11.4.6</t>
  </si>
  <si>
    <t>Share and Secure Folders</t>
  </si>
  <si>
    <t>11.4.7</t>
  </si>
  <si>
    <t>Linux File Management</t>
  </si>
  <si>
    <t>Manage the Linux File System</t>
  </si>
  <si>
    <t>View File Contents</t>
  </si>
  <si>
    <t>Edit File Contents</t>
  </si>
  <si>
    <t>Manage Ownership and Permissions</t>
  </si>
  <si>
    <t>11.5.5</t>
  </si>
  <si>
    <t>Linux File Management Facts</t>
  </si>
  <si>
    <t>11.5.6</t>
  </si>
  <si>
    <t>11.5.7</t>
  </si>
  <si>
    <t>Manage Linux File Ownership</t>
  </si>
  <si>
    <t>11.5.8</t>
  </si>
  <si>
    <t>System Management</t>
  </si>
  <si>
    <t>Windows System Tools</t>
  </si>
  <si>
    <t>Use Task Manager</t>
  </si>
  <si>
    <t>12.1.10</t>
  </si>
  <si>
    <t>Windows Utilities Facts</t>
  </si>
  <si>
    <t>12.1.11</t>
  </si>
  <si>
    <t>Explore System Commands</t>
  </si>
  <si>
    <t>12.1.12</t>
  </si>
  <si>
    <t>System Command Facts</t>
  </si>
  <si>
    <t>12.1.13</t>
  </si>
  <si>
    <t>Use System Commands</t>
  </si>
  <si>
    <t>12.1.14</t>
  </si>
  <si>
    <t>Task Manager Facts</t>
  </si>
  <si>
    <t>Use Control Panel</t>
  </si>
  <si>
    <t>Control Panel Facts</t>
  </si>
  <si>
    <t>Use Management Consoles</t>
  </si>
  <si>
    <t>Management Consoles Facts</t>
  </si>
  <si>
    <t>View System Information</t>
  </si>
  <si>
    <t>System Configuration and DirectX</t>
  </si>
  <si>
    <t>12.1.9</t>
  </si>
  <si>
    <t>Use Regedit</t>
  </si>
  <si>
    <t>12.10.0</t>
  </si>
  <si>
    <t>Updates</t>
  </si>
  <si>
    <t>12.10.1</t>
  </si>
  <si>
    <t>12.10.2</t>
  </si>
  <si>
    <t>Use Windows Update</t>
  </si>
  <si>
    <t>12.10.3</t>
  </si>
  <si>
    <t>Update Facts</t>
  </si>
  <si>
    <t>12.10.4</t>
  </si>
  <si>
    <t>Configure Windows Update</t>
  </si>
  <si>
    <t>12.10.5</t>
  </si>
  <si>
    <t>Update Linux</t>
  </si>
  <si>
    <t>12.10.6</t>
  </si>
  <si>
    <t>Update macOS</t>
  </si>
  <si>
    <t>12.10.7</t>
  </si>
  <si>
    <t>Perform a Firmware Update</t>
  </si>
  <si>
    <t>12.10.8</t>
  </si>
  <si>
    <t>Update Firmware</t>
  </si>
  <si>
    <t>12.10.9</t>
  </si>
  <si>
    <t>12.11.0</t>
  </si>
  <si>
    <t>System Backup</t>
  </si>
  <si>
    <t>12.11.1</t>
  </si>
  <si>
    <t>12.11.2</t>
  </si>
  <si>
    <t>Backup Facts</t>
  </si>
  <si>
    <t>12.11.3</t>
  </si>
  <si>
    <t>Create Backups in Windows</t>
  </si>
  <si>
    <t>12.11.4</t>
  </si>
  <si>
    <t>Create Backups in Linux</t>
  </si>
  <si>
    <t>12.11.5</t>
  </si>
  <si>
    <t>Use Time Machine on macOS</t>
  </si>
  <si>
    <t>12.11.6</t>
  </si>
  <si>
    <t>Back Up the Computer</t>
  </si>
  <si>
    <t>12.11.7</t>
  </si>
  <si>
    <t>Configure File History</t>
  </si>
  <si>
    <t>12.11.8</t>
  </si>
  <si>
    <t>12.12.0</t>
  </si>
  <si>
    <t>System Recovery</t>
  </si>
  <si>
    <t>12.12.1</t>
  </si>
  <si>
    <t>Windows 10 System Recovery</t>
  </si>
  <si>
    <t>12.12.10</t>
  </si>
  <si>
    <t>System Recovery Facts</t>
  </si>
  <si>
    <t>12.12.11</t>
  </si>
  <si>
    <t>12.12.2</t>
  </si>
  <si>
    <t>Use Restore Points</t>
  </si>
  <si>
    <t>12.12.3</t>
  </si>
  <si>
    <t>Create a Restore Point</t>
  </si>
  <si>
    <t>12.12.4</t>
  </si>
  <si>
    <t>Use Windows System Recovery Tools</t>
  </si>
  <si>
    <t>12.12.5</t>
  </si>
  <si>
    <t>Boot into the Windows Recovery Environment</t>
  </si>
  <si>
    <t>12.12.6</t>
  </si>
  <si>
    <t>Use File Recovery Tools</t>
  </si>
  <si>
    <t>12.12.7</t>
  </si>
  <si>
    <t>Restore Data from File History</t>
  </si>
  <si>
    <t>12.12.8</t>
  </si>
  <si>
    <t>Restore Data on Linux</t>
  </si>
  <si>
    <t>12.12.9</t>
  </si>
  <si>
    <t>Restore Data on macOS</t>
  </si>
  <si>
    <t>12.13.0</t>
  </si>
  <si>
    <t>Virtual Memory</t>
  </si>
  <si>
    <t>12.13.1</t>
  </si>
  <si>
    <t>Windows Virtual Memory</t>
  </si>
  <si>
    <t>12.13.2</t>
  </si>
  <si>
    <t>Manage the Paging File</t>
  </si>
  <si>
    <t>12.13.3</t>
  </si>
  <si>
    <t>Virtual Memory Facts</t>
  </si>
  <si>
    <t>12.13.4</t>
  </si>
  <si>
    <t>Configure Virtual Memory</t>
  </si>
  <si>
    <t>12.13.5</t>
  </si>
  <si>
    <t>12.14.0</t>
  </si>
  <si>
    <t>Operating System Troubleshooting</t>
  </si>
  <si>
    <t>12.14.1</t>
  </si>
  <si>
    <t>Windows Operating System Issues</t>
  </si>
  <si>
    <t>12.14.2</t>
  </si>
  <si>
    <t>Troubleshoot Windows Applications</t>
  </si>
  <si>
    <t>12.14.3</t>
  </si>
  <si>
    <t>Troubleshoot Windows Services</t>
  </si>
  <si>
    <t>12.14.4</t>
  </si>
  <si>
    <t>Application Troubleshooting Facts</t>
  </si>
  <si>
    <t>12.14.5</t>
  </si>
  <si>
    <t>System Lockups</t>
  </si>
  <si>
    <t>12.14.6</t>
  </si>
  <si>
    <t>System Errors Facts</t>
  </si>
  <si>
    <t>12.14.7</t>
  </si>
  <si>
    <t>12.15.0</t>
  </si>
  <si>
    <t>Windows Boot Errors</t>
  </si>
  <si>
    <t>12.15.1</t>
  </si>
  <si>
    <t>Windows Boot Process</t>
  </si>
  <si>
    <t>12.15.10</t>
  </si>
  <si>
    <t>Troubleshoot System Startup 2</t>
  </si>
  <si>
    <t>12.15.11</t>
  </si>
  <si>
    <t>Troubleshoot System Startup 3</t>
  </si>
  <si>
    <t>12.15.12</t>
  </si>
  <si>
    <t>Troubleshoot System Startup 4</t>
  </si>
  <si>
    <t>12.15.13</t>
  </si>
  <si>
    <t>12.15.2</t>
  </si>
  <si>
    <t>Boot Process Facts</t>
  </si>
  <si>
    <t>12.15.3</t>
  </si>
  <si>
    <t>Modify the Boot Order</t>
  </si>
  <si>
    <t>12.15.4</t>
  </si>
  <si>
    <t>Configure the Boot Order</t>
  </si>
  <si>
    <t>12.15.5</t>
  </si>
  <si>
    <t>Using Advanced Boot Options</t>
  </si>
  <si>
    <t>12.15.6</t>
  </si>
  <si>
    <t>Windows Boot Options</t>
  </si>
  <si>
    <t>12.15.7</t>
  </si>
  <si>
    <t>Use the bootrec Command</t>
  </si>
  <si>
    <t>12.15.8</t>
  </si>
  <si>
    <t>Startup Error Facts</t>
  </si>
  <si>
    <t>12.15.9</t>
  </si>
  <si>
    <t>Troubleshoot System Startup 1</t>
  </si>
  <si>
    <t>Preferences and Settings</t>
  </si>
  <si>
    <t>Personalize Windows</t>
  </si>
  <si>
    <t>Configure Region and Language Options</t>
  </si>
  <si>
    <t>Index Files</t>
  </si>
  <si>
    <t>Preferences Facts</t>
  </si>
  <si>
    <t>Performance Monitoring</t>
  </si>
  <si>
    <t>Monitor System Performance</t>
  </si>
  <si>
    <t>Performance Monitoring Facts</t>
  </si>
  <si>
    <t>Active Directory</t>
  </si>
  <si>
    <t>Active Directory Overview</t>
  </si>
  <si>
    <t>12.4.10</t>
  </si>
  <si>
    <t>Use Group Policy</t>
  </si>
  <si>
    <t>12.4.11</t>
  </si>
  <si>
    <t>Group Policy Facts</t>
  </si>
  <si>
    <t>12.4.12</t>
  </si>
  <si>
    <t>Join a Domain</t>
  </si>
  <si>
    <t>Join a Workstation to a Domain</t>
  </si>
  <si>
    <t>Manage Active Directory Objects</t>
  </si>
  <si>
    <t>Active Directory Facts</t>
  </si>
  <si>
    <t>Create User Accounts</t>
  </si>
  <si>
    <t>Create OUs</t>
  </si>
  <si>
    <t>12.4.8</t>
  </si>
  <si>
    <t>Delete OUs</t>
  </si>
  <si>
    <t>12.4.9</t>
  </si>
  <si>
    <t>Group Policy</t>
  </si>
  <si>
    <t>12.5.0</t>
  </si>
  <si>
    <t>Users and Groups</t>
  </si>
  <si>
    <t>12.5.1</t>
  </si>
  <si>
    <t>12.5.2</t>
  </si>
  <si>
    <t>Manage Local Users and Groups</t>
  </si>
  <si>
    <t>12.5.3</t>
  </si>
  <si>
    <t>User and Group Facts</t>
  </si>
  <si>
    <t>12.5.4</t>
  </si>
  <si>
    <t>Authenticate with Online User Accounts</t>
  </si>
  <si>
    <t>12.5.5</t>
  </si>
  <si>
    <t>Online Authentication Facts</t>
  </si>
  <si>
    <t>12.5.6</t>
  </si>
  <si>
    <t>Manage Users and Groups</t>
  </si>
  <si>
    <t>12.5.7</t>
  </si>
  <si>
    <t>Manage UAC Settings</t>
  </si>
  <si>
    <t>12.5.8</t>
  </si>
  <si>
    <t>UAC Facts</t>
  </si>
  <si>
    <t>12.5.9</t>
  </si>
  <si>
    <t>12.6.0</t>
  </si>
  <si>
    <t>Remote Services</t>
  </si>
  <si>
    <t>12.6.1</t>
  </si>
  <si>
    <t>Remote Desktop</t>
  </si>
  <si>
    <t>12.6.10</t>
  </si>
  <si>
    <t>12.6.2</t>
  </si>
  <si>
    <t>12.6.3</t>
  </si>
  <si>
    <t>Remote Desktop Facts</t>
  </si>
  <si>
    <t>12.6.4</t>
  </si>
  <si>
    <t>Remote Assistance</t>
  </si>
  <si>
    <t>12.6.5</t>
  </si>
  <si>
    <t>Remote Assistance Facts</t>
  </si>
  <si>
    <t>12.6.6</t>
  </si>
  <si>
    <t>Use Remote Assistance</t>
  </si>
  <si>
    <t>12.6.7</t>
  </si>
  <si>
    <t>Configure Remote Services</t>
  </si>
  <si>
    <t>12.6.8</t>
  </si>
  <si>
    <t>Use Screen Sharing</t>
  </si>
  <si>
    <t>12.6.9</t>
  </si>
  <si>
    <t>Screen Sharing Facts</t>
  </si>
  <si>
    <t>12.7.0</t>
  </si>
  <si>
    <t>Windows Application Management</t>
  </si>
  <si>
    <t>12.7.1</t>
  </si>
  <si>
    <t>Windows Desktop Applications</t>
  </si>
  <si>
    <t>12.7.10</t>
  </si>
  <si>
    <t>Repair Programs</t>
  </si>
  <si>
    <t>12.7.11</t>
  </si>
  <si>
    <t>12.7.2</t>
  </si>
  <si>
    <t>Manage Windows Desktop Applications</t>
  </si>
  <si>
    <t>12.7.3</t>
  </si>
  <si>
    <t>Desktop Application Management Facts</t>
  </si>
  <si>
    <t>12.7.4</t>
  </si>
  <si>
    <t>Configure Application Compatibility</t>
  </si>
  <si>
    <t>12.7.5</t>
  </si>
  <si>
    <t>Application Compatibility Facts</t>
  </si>
  <si>
    <t>12.7.6</t>
  </si>
  <si>
    <t>Schedule Tasks</t>
  </si>
  <si>
    <t>12.7.7</t>
  </si>
  <si>
    <t>Windows Store Applications</t>
  </si>
  <si>
    <t>12.7.8</t>
  </si>
  <si>
    <t>Manage Windows Store Apps</t>
  </si>
  <si>
    <t>12.7.9</t>
  </si>
  <si>
    <t>Manage Applications</t>
  </si>
  <si>
    <t>12.8.0</t>
  </si>
  <si>
    <t>Linux Application Management</t>
  </si>
  <si>
    <t>12.8.1</t>
  </si>
  <si>
    <t>Install Linux Software</t>
  </si>
  <si>
    <t>12.8.2</t>
  </si>
  <si>
    <t>Manage Apps on Linux</t>
  </si>
  <si>
    <t>12.8.3</t>
  </si>
  <si>
    <t>Manage Processes on Linux</t>
  </si>
  <si>
    <t>12.8.4</t>
  </si>
  <si>
    <t>Linux Application Management Facts</t>
  </si>
  <si>
    <t>12.8.5</t>
  </si>
  <si>
    <t>Manage Linux Processes</t>
  </si>
  <si>
    <t>12.8.6</t>
  </si>
  <si>
    <t>12.9.0</t>
  </si>
  <si>
    <t>Digital Content Management</t>
  </si>
  <si>
    <t>12.9.1</t>
  </si>
  <si>
    <t>Software Licensing</t>
  </si>
  <si>
    <t>12.9.2</t>
  </si>
  <si>
    <t>Digital Rights Management (DRM)</t>
  </si>
  <si>
    <t>12.9.3</t>
  </si>
  <si>
    <t>Digital Content Management Facts</t>
  </si>
  <si>
    <t>12.9.4</t>
  </si>
  <si>
    <t>Security</t>
  </si>
  <si>
    <t>Security Best Practices</t>
  </si>
  <si>
    <t>Best Practices for Securing Workstations</t>
  </si>
  <si>
    <t>Workstation Security Facts</t>
  </si>
  <si>
    <t>13.1.5</t>
  </si>
  <si>
    <t>13.10.0</t>
  </si>
  <si>
    <t>13.10.1</t>
  </si>
  <si>
    <t>13.10.2</t>
  </si>
  <si>
    <t>13.10.3</t>
  </si>
  <si>
    <t>13.10.4</t>
  </si>
  <si>
    <t>Configure a Windows Firewall</t>
  </si>
  <si>
    <t>13.10.5</t>
  </si>
  <si>
    <t>Network Appliances</t>
  </si>
  <si>
    <t>13.10.6</t>
  </si>
  <si>
    <t>Network Appliance Facts</t>
  </si>
  <si>
    <t>13.10.7</t>
  </si>
  <si>
    <t>13.11.0</t>
  </si>
  <si>
    <t>Proxy Servers</t>
  </si>
  <si>
    <t>13.11.1</t>
  </si>
  <si>
    <t>Proxy Settings</t>
  </si>
  <si>
    <t>13.11.2</t>
  </si>
  <si>
    <t>Configure Proxy Settings</t>
  </si>
  <si>
    <t>13.11.3</t>
  </si>
  <si>
    <t>Proxy Server Facts</t>
  </si>
  <si>
    <t>13.11.4</t>
  </si>
  <si>
    <t>Use a Proxy Server</t>
  </si>
  <si>
    <t>13.11.5</t>
  </si>
  <si>
    <t>13.12.0</t>
  </si>
  <si>
    <t>VPN</t>
  </si>
  <si>
    <t>13.12.1</t>
  </si>
  <si>
    <t>Virtual Private Networks (VPN)</t>
  </si>
  <si>
    <t>13.12.2</t>
  </si>
  <si>
    <t>13.12.3</t>
  </si>
  <si>
    <t>13.12.4</t>
  </si>
  <si>
    <t>13.12.5</t>
  </si>
  <si>
    <t>13.13.0</t>
  </si>
  <si>
    <t>Security Troubleshooting</t>
  </si>
  <si>
    <t>13.13.1</t>
  </si>
  <si>
    <t>Common Security Issues</t>
  </si>
  <si>
    <t>13.13.2</t>
  </si>
  <si>
    <t>Network Security Threat Facts</t>
  </si>
  <si>
    <t>13.13.3</t>
  </si>
  <si>
    <t>13.13.4</t>
  </si>
  <si>
    <t>Incident Response</t>
  </si>
  <si>
    <t>Data Disposal and Destruction</t>
  </si>
  <si>
    <t>Wipe a Disk</t>
  </si>
  <si>
    <t>Configure Remote Wipe</t>
  </si>
  <si>
    <t>Configure a Screen Saver Password</t>
  </si>
  <si>
    <t>Require a Screen Saver Password</t>
  </si>
  <si>
    <t>BIOS/UEFI Security</t>
  </si>
  <si>
    <t>Configure BIOS/UEFI Security Settings</t>
  </si>
  <si>
    <t>BIOS/UEFI Security Facts</t>
  </si>
  <si>
    <t>Configure BIOS/UEFI Security</t>
  </si>
  <si>
    <t>Malware Protection</t>
  </si>
  <si>
    <t>13.6.10</t>
  </si>
  <si>
    <t>Implement Malware Protection on Windows</t>
  </si>
  <si>
    <t>13.6.5</t>
  </si>
  <si>
    <t>Windows Defender Facts</t>
  </si>
  <si>
    <t>13.6.6</t>
  </si>
  <si>
    <t>Configure Windows Defender</t>
  </si>
  <si>
    <t>13.6.7</t>
  </si>
  <si>
    <t>Implement Malware Protection on Linux</t>
  </si>
  <si>
    <t>13.6.8</t>
  </si>
  <si>
    <t>Implement Malware Protection on macOS</t>
  </si>
  <si>
    <t>13.6.9</t>
  </si>
  <si>
    <t>Malware Protection Facts</t>
  </si>
  <si>
    <t>13.7.10</t>
  </si>
  <si>
    <t>Authentication Management Facts</t>
  </si>
  <si>
    <t>13.7.11</t>
  </si>
  <si>
    <t>Elevate Privileges on Linux</t>
  </si>
  <si>
    <t>Configure Password Policies on Windows</t>
  </si>
  <si>
    <t>Password Facts</t>
  </si>
  <si>
    <t>Enforce Password Settings</t>
  </si>
  <si>
    <t>Manage Linux Passwords</t>
  </si>
  <si>
    <t>13.7.7</t>
  </si>
  <si>
    <t>Manage Authentication on Windows</t>
  </si>
  <si>
    <t>13.7.8</t>
  </si>
  <si>
    <t>Use a Biometric Scanner</t>
  </si>
  <si>
    <t>13.7.9</t>
  </si>
  <si>
    <t>Use a Smart Card Reader</t>
  </si>
  <si>
    <t>File Encryption</t>
  </si>
  <si>
    <t>File Encryption Facts</t>
  </si>
  <si>
    <t>Encrypt Files</t>
  </si>
  <si>
    <t>Configure File Encryption</t>
  </si>
  <si>
    <t>BitLocker</t>
  </si>
  <si>
    <t>13.8.6</t>
  </si>
  <si>
    <t>BitLocker Facts</t>
  </si>
  <si>
    <t>13.8.7</t>
  </si>
  <si>
    <t>Use BitLocker</t>
  </si>
  <si>
    <t>13.8.8</t>
  </si>
  <si>
    <t>13.9.0</t>
  </si>
  <si>
    <t>13.9.1</t>
  </si>
  <si>
    <t>Wired Network Security Best Practices</t>
  </si>
  <si>
    <t>13.9.2</t>
  </si>
  <si>
    <t>Wired Network Security Facts</t>
  </si>
  <si>
    <t>13.9.3</t>
  </si>
  <si>
    <t>Wireless Network Security Best Practices</t>
  </si>
  <si>
    <t>13.9.4</t>
  </si>
  <si>
    <t>Wireless Network Security Facts</t>
  </si>
  <si>
    <t>13.9.5</t>
  </si>
  <si>
    <t>Capstone Exercises</t>
  </si>
  <si>
    <t>Build a Computer From Scratch</t>
  </si>
  <si>
    <t>Troubleshoot a Malfunctioning Computer</t>
  </si>
  <si>
    <t>Troubleshoot System Startup</t>
  </si>
  <si>
    <t>Create a Home Office Network</t>
  </si>
  <si>
    <t>14.5.0</t>
  </si>
  <si>
    <t>Configure the Windows Operating System</t>
  </si>
  <si>
    <t>14.6.0</t>
  </si>
  <si>
    <t>Troubleshoot a Mobile Device</t>
  </si>
  <si>
    <t>14.7.0</t>
  </si>
  <si>
    <t>Configure Linux</t>
  </si>
  <si>
    <t>14.8.0</t>
  </si>
  <si>
    <t>Lab Sandbox</t>
  </si>
  <si>
    <t>PC Pro Certification Practice Exams</t>
  </si>
  <si>
    <t>Preparing for Certification</t>
  </si>
  <si>
    <t>PC Pro Exam Objectives</t>
  </si>
  <si>
    <t>PC Pro Exam Objectives by Course Section</t>
  </si>
  <si>
    <t>PC Pro Domain Practice</t>
  </si>
  <si>
    <t>PC Pro Domain 1: Hardware</t>
  </si>
  <si>
    <t>PC Pro Domain 2: Software</t>
  </si>
  <si>
    <t>PC Pro Domain 3: Security</t>
  </si>
  <si>
    <t>PC Pro Domain 4: Troubleshooting</t>
  </si>
  <si>
    <t>A.3.0</t>
  </si>
  <si>
    <t>PC Pro Certification Practice Exam</t>
  </si>
  <si>
    <t>CompTIA A+ 220-1001 Core 1 Practice Exams</t>
  </si>
  <si>
    <t>A+ 220-1001 Core 1 Exam Objectives</t>
  </si>
  <si>
    <t>A+ 220-1001 Core 1 Exam Objectives by Course Section</t>
  </si>
  <si>
    <t>A+ 220-1001 Core 1 Domain Practice (20 Random Questions)</t>
  </si>
  <si>
    <t>A+ 220-1001 Core 1 Domain 1: Mobile Devices, 20 Random Questions</t>
  </si>
  <si>
    <t>A+ 220-1001 Core 1 Domain 2: Networking, 20 Random Questions</t>
  </si>
  <si>
    <t>A+ 220-1001 Core 1 Domain 3: Hardware, 20 Random Questions</t>
  </si>
  <si>
    <t>A+ 220-1001 Core 1 Domain 4: Virtualization and Cloud Computing, 20 Random Questions</t>
  </si>
  <si>
    <t>A+ 220-1001 Core 1 Domain 5: Hardware and Network Troubleshooting, 20 Random Questions</t>
  </si>
  <si>
    <t>A+ 220-1001 Core 1 Domain Practice (All Questions)</t>
  </si>
  <si>
    <t>A+ 220-1001 Core 1 Domain 1: Mobile Devices, All Questions</t>
  </si>
  <si>
    <t>A+ 220-1001 Core 1 Domain 2: Networking, All Questions</t>
  </si>
  <si>
    <t>A+ 220-1001 Core 1 Domain 3: Hardware, All Questions</t>
  </si>
  <si>
    <t>A+ 220-1001 Core 1 Domain 4: Virtualization and Cloud Computing, All Questions</t>
  </si>
  <si>
    <t>A+ 220-1001 Core 1 Domain 5: Hardware and Network Troubleshooting, All Questions</t>
  </si>
  <si>
    <t>B.4.0</t>
  </si>
  <si>
    <t>A+ 220-1001 Core 1 Certification Practice Exam</t>
  </si>
  <si>
    <t>C.0.0</t>
  </si>
  <si>
    <t>CompTIA A+ 220-1002 Core 2 Practice Exams</t>
  </si>
  <si>
    <t>C.1.0</t>
  </si>
  <si>
    <t>C.1.1</t>
  </si>
  <si>
    <t>A+ 220-1002 Core 2 Exam Objectives</t>
  </si>
  <si>
    <t>C.1.2</t>
  </si>
  <si>
    <t>A+ 220-1002 Core 2 Exam Objectives by Course Section</t>
  </si>
  <si>
    <t>C.1.3</t>
  </si>
  <si>
    <t>C.1.4</t>
  </si>
  <si>
    <t>C.1.5</t>
  </si>
  <si>
    <t>C.2.0</t>
  </si>
  <si>
    <t>A+ 220-1002 Core 2 Domain Practice (20 Random Questions)</t>
  </si>
  <si>
    <t>C.2.1</t>
  </si>
  <si>
    <t>A+ 220-1002 Core 2 Domain 1: Operating Systems, 20 Random Questions</t>
  </si>
  <si>
    <t>C.2.2</t>
  </si>
  <si>
    <t>A+ 220-1002 Core 2 Domain 2: Security, 20 Random Questions</t>
  </si>
  <si>
    <t>C.2.3</t>
  </si>
  <si>
    <t>A+ 220-1002 Core 2 Domain 3: Software Troubleshooting, 20 Random Questions</t>
  </si>
  <si>
    <t>C.2.4</t>
  </si>
  <si>
    <t>A+ 220-1002 Core 2 Domain 4: Operational Procedures, 20 Random Questions</t>
  </si>
  <si>
    <t>C.3.0</t>
  </si>
  <si>
    <t>A+ 220-1002 Core 2 Domain Practice (All Questions)</t>
  </si>
  <si>
    <t>C.3.1</t>
  </si>
  <si>
    <t>A+ 220-1002 Core 2 Domain 1: Operating Systems, All Questions</t>
  </si>
  <si>
    <t>C.3.2</t>
  </si>
  <si>
    <t>A+ 220-1002 Core 2 Domain 2: Security, All Questions</t>
  </si>
  <si>
    <t>C.3.3</t>
  </si>
  <si>
    <t>A+ 220-1002 Core 2 Domain 3: Software Troubleshooting, All Questions</t>
  </si>
  <si>
    <t>C.3.4</t>
  </si>
  <si>
    <t>A+ 220-1002 Core 2 Domain 4: Operational Procedures, All Questions</t>
  </si>
  <si>
    <t>C.4.0</t>
  </si>
  <si>
    <t>A+ 220-1002 Core 2 Certification Practice Exam</t>
  </si>
  <si>
    <t>Working with Internal Components</t>
  </si>
  <si>
    <t>1.3.7</t>
  </si>
  <si>
    <t>1.3.8</t>
  </si>
  <si>
    <t>Using the Windows 7 Interface</t>
  </si>
  <si>
    <t>Using the Windows 8 Interface</t>
  </si>
  <si>
    <t>Using the Windows 10 Interface</t>
  </si>
  <si>
    <t>1.4.7</t>
  </si>
  <si>
    <t>Using Linux Shell Commands</t>
  </si>
  <si>
    <t>Using Shell Commands</t>
  </si>
  <si>
    <t>Shutdown a Linux System</t>
  </si>
  <si>
    <t>1.5.6</t>
  </si>
  <si>
    <t>Mac OS Basics</t>
  </si>
  <si>
    <t>Mac OS Introduction</t>
  </si>
  <si>
    <t>Using the Mac OS Interface</t>
  </si>
  <si>
    <t>Mac OS Features and Settings</t>
  </si>
  <si>
    <t>1.6.4</t>
  </si>
  <si>
    <t>Mac OS Facts</t>
  </si>
  <si>
    <t>1.6.5</t>
  </si>
  <si>
    <t>PC Technician</t>
  </si>
  <si>
    <t>Protecting Against ESD</t>
  </si>
  <si>
    <t>Protecting Power</t>
  </si>
  <si>
    <t>Troubleshooting Overview</t>
  </si>
  <si>
    <t>Editing BIOS/UEFI Settings</t>
  </si>
  <si>
    <t>Using Built-In System Diagnostics</t>
  </si>
  <si>
    <t>Flashing the BIOS/UEFI</t>
  </si>
  <si>
    <t>Installing an Expansion Card</t>
  </si>
  <si>
    <t>Installing a Video Card</t>
  </si>
  <si>
    <t>Managing Audio Devices</t>
  </si>
  <si>
    <t>Identifying Power Supply Components</t>
  </si>
  <si>
    <t>Changing the Power Supply</t>
  </si>
  <si>
    <t>Installing a Motherboard</t>
  </si>
  <si>
    <t>Installing a Processor</t>
  </si>
  <si>
    <t>Selecting the Correct Memory Module</t>
  </si>
  <si>
    <t>Installing Memory</t>
  </si>
  <si>
    <t>Testing Memory</t>
  </si>
  <si>
    <t>Install a USB Adapter</t>
  </si>
  <si>
    <t>4.2.5</t>
  </si>
  <si>
    <t>IEEE 1394 (FireWire)</t>
  </si>
  <si>
    <t>FireWire</t>
  </si>
  <si>
    <t>FireWire Facts</t>
  </si>
  <si>
    <t>Connect FireWire Devices</t>
  </si>
  <si>
    <t>Display Specifications</t>
  </si>
  <si>
    <t>Display Specification Facts</t>
  </si>
  <si>
    <t>Configuring Display Settings in Windows</t>
  </si>
  <si>
    <t>Configuring Advanced Display Settings in Windows</t>
  </si>
  <si>
    <t>Configuring Display Settings in Linux</t>
  </si>
  <si>
    <t>Configuring Display Settings in Mac OS</t>
  </si>
  <si>
    <t>Optimize Video Settings</t>
  </si>
  <si>
    <t>Installing Device Drivers</t>
  </si>
  <si>
    <t>Managing Device Drivers on Windows</t>
  </si>
  <si>
    <t>Managing Devices on Linux</t>
  </si>
  <si>
    <t>Managing Devices on Mac OS</t>
  </si>
  <si>
    <t>4.6.7</t>
  </si>
  <si>
    <t>4.6.8</t>
  </si>
  <si>
    <t>4.6.9</t>
  </si>
  <si>
    <t>4.7.0</t>
  </si>
  <si>
    <t>4.7.1</t>
  </si>
  <si>
    <t>4.7.2</t>
  </si>
  <si>
    <t>Troubleshooting Devices</t>
  </si>
  <si>
    <t>4.7.3</t>
  </si>
  <si>
    <t>4.7.4</t>
  </si>
  <si>
    <t>4.7.5</t>
  </si>
  <si>
    <t>4.7.6</t>
  </si>
  <si>
    <t>Installing a SATA Device</t>
  </si>
  <si>
    <t>Configuring a RAID Array</t>
  </si>
  <si>
    <t>Viewing File System Components</t>
  </si>
  <si>
    <t>Creating Volumes with Disk Management</t>
  </si>
  <si>
    <t>Creating Volumes with Diskpart</t>
  </si>
  <si>
    <t>Converting Volumes</t>
  </si>
  <si>
    <t>Adding Storage</t>
  </si>
  <si>
    <t>Creating Mount Points and Extending Volumes</t>
  </si>
  <si>
    <t>Shrinking and Splitting Partitions</t>
  </si>
  <si>
    <t>Creating Storage Spaces</t>
  </si>
  <si>
    <t>Optimizing Disks in Windows</t>
  </si>
  <si>
    <t>Optimizing Disks in Linux</t>
  </si>
  <si>
    <t>Optimizing Disks in Mac OS</t>
  </si>
  <si>
    <t>Creating a Dial-up Internet Connection</t>
  </si>
  <si>
    <t>6.10.7</t>
  </si>
  <si>
    <t>6.11.0</t>
  </si>
  <si>
    <t>6.11.1</t>
  </si>
  <si>
    <t>6.11.2</t>
  </si>
  <si>
    <t>6.11.3</t>
  </si>
  <si>
    <t>Configuring a SOHO Router</t>
  </si>
  <si>
    <t>6.11.4</t>
  </si>
  <si>
    <t>Configuring a Wireless Access Point</t>
  </si>
  <si>
    <t>6.11.5</t>
  </si>
  <si>
    <t>6.11.6</t>
  </si>
  <si>
    <t>6.11.7</t>
  </si>
  <si>
    <t>6.11.8</t>
  </si>
  <si>
    <t>6.12.0</t>
  </si>
  <si>
    <t>6.12.1</t>
  </si>
  <si>
    <t>6.12.10</t>
  </si>
  <si>
    <t>6.12.2</t>
  </si>
  <si>
    <t>Using ipconfig and ifconfig</t>
  </si>
  <si>
    <t>6.12.3</t>
  </si>
  <si>
    <t>Find Configuration Information 1</t>
  </si>
  <si>
    <t>6.12.4</t>
  </si>
  <si>
    <t>Find Configuration Information 2</t>
  </si>
  <si>
    <t>6.12.5</t>
  </si>
  <si>
    <t>Find Configuration Information 3</t>
  </si>
  <si>
    <t>6.12.6</t>
  </si>
  <si>
    <t>6.12.7</t>
  </si>
  <si>
    <t>Using ping and tracert</t>
  </si>
  <si>
    <t>6.12.8</t>
  </si>
  <si>
    <t>6.12.9</t>
  </si>
  <si>
    <t>6.13.0</t>
  </si>
  <si>
    <t>HomeGroup Networking</t>
  </si>
  <si>
    <t>6.13.1</t>
  </si>
  <si>
    <t>Implementing HomeGroups</t>
  </si>
  <si>
    <t>6.13.2</t>
  </si>
  <si>
    <t>HomeGroup Facts</t>
  </si>
  <si>
    <t>6.13.3</t>
  </si>
  <si>
    <t>6.14.0</t>
  </si>
  <si>
    <t>6.14.1</t>
  </si>
  <si>
    <t>Wired Network Troubleshooting</t>
  </si>
  <si>
    <t>6.14.2</t>
  </si>
  <si>
    <t>Wired Network Troubleshooting Tool Facts</t>
  </si>
  <si>
    <t>6.14.3</t>
  </si>
  <si>
    <t>6.14.4</t>
  </si>
  <si>
    <t>6.14.5</t>
  </si>
  <si>
    <t>Troubleshooting Network Connectivity</t>
  </si>
  <si>
    <t>6.14.6</t>
  </si>
  <si>
    <t>6.14.7</t>
  </si>
  <si>
    <t>6.14.8</t>
  </si>
  <si>
    <t>6.14.9</t>
  </si>
  <si>
    <t>Networking Infrastructure and Device Facts</t>
  </si>
  <si>
    <t>Addressing Facts</t>
  </si>
  <si>
    <t>Configuring TCP/IP Properties</t>
  </si>
  <si>
    <t>Installing a Wireless Network Adapter</t>
  </si>
  <si>
    <t>Configuring a Wireless Connection</t>
  </si>
  <si>
    <t>6.8.8</t>
  </si>
  <si>
    <t>6.8.9</t>
  </si>
  <si>
    <t>Installing a Local Printer</t>
  </si>
  <si>
    <t>Configuring Virtual Printing</t>
  </si>
  <si>
    <t>Sharing a Printer</t>
  </si>
  <si>
    <t>Configuring a Wireless Network Printer</t>
  </si>
  <si>
    <t>Configuring Printer Properties</t>
  </si>
  <si>
    <t>Managing Print Jobs</t>
  </si>
  <si>
    <t>Configure Printer Properties</t>
  </si>
  <si>
    <t>Maintaining Laser Printers</t>
  </si>
  <si>
    <t>Printer Preventative Maintenance Facts</t>
  </si>
  <si>
    <t>7.6.0</t>
  </si>
  <si>
    <t>7.6.1</t>
  </si>
  <si>
    <t>7.6.2</t>
  </si>
  <si>
    <t>Troubleshooting Printing</t>
  </si>
  <si>
    <t>7.6.3</t>
  </si>
  <si>
    <t>7.6.4</t>
  </si>
  <si>
    <t>Notebook Computers</t>
  </si>
  <si>
    <t>External Notebook Ports and Functions</t>
  </si>
  <si>
    <t>Notebook Facts</t>
  </si>
  <si>
    <t>Notebook Special Keys Facts</t>
  </si>
  <si>
    <t>Notebook Components</t>
  </si>
  <si>
    <t>Changing a Notebook Hard Drive</t>
  </si>
  <si>
    <t>Installing Notebook Memory</t>
  </si>
  <si>
    <t>Changing a Notebook Keyboard</t>
  </si>
  <si>
    <t>Replacing LCD Components</t>
  </si>
  <si>
    <t>Replacing Internal Notebook Components</t>
  </si>
  <si>
    <t>Notebook Upgrade and Repair Facts</t>
  </si>
  <si>
    <t>8.2.7</t>
  </si>
  <si>
    <t>Notebook Power Management</t>
  </si>
  <si>
    <t>Notebook Power Facts</t>
  </si>
  <si>
    <t>Configuring Power Options</t>
  </si>
  <si>
    <t>Notebook Troubleshooting</t>
  </si>
  <si>
    <t>Common Notebook Issues</t>
  </si>
  <si>
    <t>Notebook Maintenance Facts</t>
  </si>
  <si>
    <t>Notebook Troubleshooting Facts</t>
  </si>
  <si>
    <t>8.5.4</t>
  </si>
  <si>
    <t>8.5.5</t>
  </si>
  <si>
    <t>Synchronizing Mobile Devices</t>
  </si>
  <si>
    <t>8.6.5</t>
  </si>
  <si>
    <t>Configuring Email on Mobile Devices</t>
  </si>
  <si>
    <t>8.6.6</t>
  </si>
  <si>
    <t>8.6.7</t>
  </si>
  <si>
    <t>8.6.8</t>
  </si>
  <si>
    <t>8.7.0</t>
  </si>
  <si>
    <t>8.7.1</t>
  </si>
  <si>
    <t>8.7.2</t>
  </si>
  <si>
    <t>8.7.3</t>
  </si>
  <si>
    <t>Securing Mobile Devices</t>
  </si>
  <si>
    <t>8.7.4</t>
  </si>
  <si>
    <t>8.8.0</t>
  </si>
  <si>
    <t>8.8.1</t>
  </si>
  <si>
    <t>8.8.2</t>
  </si>
  <si>
    <t>Maintaining Mobile Devices</t>
  </si>
  <si>
    <t>8.8.3</t>
  </si>
  <si>
    <t>8.8.4</t>
  </si>
  <si>
    <t>Using Task Manager</t>
  </si>
  <si>
    <t>9.1.10</t>
  </si>
  <si>
    <t>Using Control Panel</t>
  </si>
  <si>
    <t>Using Management Consoles</t>
  </si>
  <si>
    <t>Viewing System Information</t>
  </si>
  <si>
    <t>Using Regedit</t>
  </si>
  <si>
    <t>Using System Commands</t>
  </si>
  <si>
    <t>9.10.1</t>
  </si>
  <si>
    <t>9.10.2</t>
  </si>
  <si>
    <t>9.10.3</t>
  </si>
  <si>
    <t>Creating Backups in Windows</t>
  </si>
  <si>
    <t>9.10.4</t>
  </si>
  <si>
    <t>Creating Backups in Linux</t>
  </si>
  <si>
    <t>9.10.5</t>
  </si>
  <si>
    <t>Using Time Machine on Mac OS</t>
  </si>
  <si>
    <t>9.10.6</t>
  </si>
  <si>
    <t>9.10.7</t>
  </si>
  <si>
    <t>Configuring File History in Windows</t>
  </si>
  <si>
    <t>9.10.8</t>
  </si>
  <si>
    <t>9.10.9</t>
  </si>
  <si>
    <t>9.11.0</t>
  </si>
  <si>
    <t>System Protection</t>
  </si>
  <si>
    <t>9.11.1</t>
  </si>
  <si>
    <t>9.11.2</t>
  </si>
  <si>
    <t>Using Restore Points</t>
  </si>
  <si>
    <t>9.11.3</t>
  </si>
  <si>
    <t>Using Previous Versions</t>
  </si>
  <si>
    <t>9.11.4</t>
  </si>
  <si>
    <t>System Protection Facts</t>
  </si>
  <si>
    <t>9.11.5</t>
  </si>
  <si>
    <t>9.11.6</t>
  </si>
  <si>
    <t>9.12.0</t>
  </si>
  <si>
    <t>9.12.1</t>
  </si>
  <si>
    <t>Windows 7 System Recovery</t>
  </si>
  <si>
    <t>9.12.2</t>
  </si>
  <si>
    <t>Windows 8.x and 10 System Recovery</t>
  </si>
  <si>
    <t>9.12.3</t>
  </si>
  <si>
    <t>Using Windows System Recovery Tools</t>
  </si>
  <si>
    <t>9.12.4</t>
  </si>
  <si>
    <t>Using File Recovery Tools</t>
  </si>
  <si>
    <t>9.12.5</t>
  </si>
  <si>
    <t>9.12.6</t>
  </si>
  <si>
    <t>Restoring Data on Linux</t>
  </si>
  <si>
    <t>9.12.7</t>
  </si>
  <si>
    <t>Restoring Data on Mac OS</t>
  </si>
  <si>
    <t>9.12.8</t>
  </si>
  <si>
    <t>9.12.9</t>
  </si>
  <si>
    <t>9.13.0</t>
  </si>
  <si>
    <t>9.13.1</t>
  </si>
  <si>
    <t>9.13.2</t>
  </si>
  <si>
    <t>Managing the Paging File</t>
  </si>
  <si>
    <t>9.13.3</t>
  </si>
  <si>
    <t>9.13.4</t>
  </si>
  <si>
    <t>9.13.5</t>
  </si>
  <si>
    <t>9.14.0</t>
  </si>
  <si>
    <t>9.14.1</t>
  </si>
  <si>
    <t>9.14.2</t>
  </si>
  <si>
    <t>Troubleshooting Windows Applications</t>
  </si>
  <si>
    <t>9.14.3</t>
  </si>
  <si>
    <t>Troubleshooting Windows Services</t>
  </si>
  <si>
    <t>9.14.4</t>
  </si>
  <si>
    <t>9.14.5</t>
  </si>
  <si>
    <t>9.14.6</t>
  </si>
  <si>
    <t>9.14.7</t>
  </si>
  <si>
    <t>9.15.0</t>
  </si>
  <si>
    <t>9.15.1</t>
  </si>
  <si>
    <t>9.15.10</t>
  </si>
  <si>
    <t>9.15.11</t>
  </si>
  <si>
    <t>9.15.12</t>
  </si>
  <si>
    <t>9.15.13</t>
  </si>
  <si>
    <t>9.15.2</t>
  </si>
  <si>
    <t>9.15.3</t>
  </si>
  <si>
    <t>Modifying the Boot Order</t>
  </si>
  <si>
    <t>9.15.4</t>
  </si>
  <si>
    <t>9.15.5</t>
  </si>
  <si>
    <t>9.15.6</t>
  </si>
  <si>
    <t>9.15.7</t>
  </si>
  <si>
    <t>Using the bootrec Command</t>
  </si>
  <si>
    <t>9.15.8</t>
  </si>
  <si>
    <t>9.15.9</t>
  </si>
  <si>
    <t>Personalizing Windows</t>
  </si>
  <si>
    <t>Configuring Region and Language Options</t>
  </si>
  <si>
    <t>Indexing Files</t>
  </si>
  <si>
    <t>Monitoring System Performance</t>
  </si>
  <si>
    <t>Managing Local Users and Groups</t>
  </si>
  <si>
    <t>Authenticating with Online User Accounts</t>
  </si>
  <si>
    <t>9.4.7</t>
  </si>
  <si>
    <t>Managing UAC Settings</t>
  </si>
  <si>
    <t>9.4.8</t>
  </si>
  <si>
    <t>9.4.9</t>
  </si>
  <si>
    <t>9.5.10</t>
  </si>
  <si>
    <t>9.5.6</t>
  </si>
  <si>
    <t>Using Remote Assistance</t>
  </si>
  <si>
    <t>9.5.7</t>
  </si>
  <si>
    <t>9.5.8</t>
  </si>
  <si>
    <t>Using Screen Sharing</t>
  </si>
  <si>
    <t>9.5.9</t>
  </si>
  <si>
    <t>9.6.10</t>
  </si>
  <si>
    <t>Managing Windows Desktop Applications</t>
  </si>
  <si>
    <t>Configuring Application Compatibility</t>
  </si>
  <si>
    <t>Scheduling Tasks</t>
  </si>
  <si>
    <t>Managing Windows Store Apps</t>
  </si>
  <si>
    <t>9.6.9</t>
  </si>
  <si>
    <t>Installing Linux Software</t>
  </si>
  <si>
    <t>Managing Apps on Linux</t>
  </si>
  <si>
    <t>Managing Processes on Linux</t>
  </si>
  <si>
    <t>9.7.6</t>
  </si>
  <si>
    <t>9.9.0</t>
  </si>
  <si>
    <t>9.9.1</t>
  </si>
  <si>
    <t>9.9.2</t>
  </si>
  <si>
    <t>Using Windows Update</t>
  </si>
  <si>
    <t>9.9.3</t>
  </si>
  <si>
    <t>9.9.4</t>
  </si>
  <si>
    <t>9.9.5</t>
  </si>
  <si>
    <t>Updating Linux</t>
  </si>
  <si>
    <t>9.9.6</t>
  </si>
  <si>
    <t>Updating Mac OS</t>
  </si>
  <si>
    <t>9.9.7</t>
  </si>
  <si>
    <t>Performing a Firmware Update</t>
  </si>
  <si>
    <t>9.9.8</t>
  </si>
  <si>
    <t>Windows Pre-installation</t>
  </si>
  <si>
    <t>Pre-installation Planning</t>
  </si>
  <si>
    <t>Verifying System Compatibility</t>
  </si>
  <si>
    <t>Preparing Disks for Installation</t>
  </si>
  <si>
    <t>Installing Windows</t>
  </si>
  <si>
    <t>Post Installation</t>
  </si>
  <si>
    <t>Post Installation Facts</t>
  </si>
  <si>
    <t>Migrating User Data with WET</t>
  </si>
  <si>
    <t>Migrating User Data with USMT</t>
  </si>
  <si>
    <t>Using Libraries</t>
  </si>
  <si>
    <t>Managing Files on Windows</t>
  </si>
  <si>
    <t>Managing Directories from the Command Prompt</t>
  </si>
  <si>
    <t>Managing Files from the Command Prompt</t>
  </si>
  <si>
    <t>Configuring NTFS Permissions</t>
  </si>
  <si>
    <t>Configuring Basic Folder Sharing on Windows</t>
  </si>
  <si>
    <t>Configuring Advanced Folder Sharing on Windows</t>
  </si>
  <si>
    <t>Configuring Share and NTFS Permissions</t>
  </si>
  <si>
    <t>Managing the Linux File System</t>
  </si>
  <si>
    <t>Viewing File Contents</t>
  </si>
  <si>
    <t>Editing File Contents</t>
  </si>
  <si>
    <t>Managing Ownership and Permissions</t>
  </si>
  <si>
    <t>Best Practices</t>
  </si>
  <si>
    <t>Configure the Windows Firewall</t>
  </si>
  <si>
    <t>Configuring Proxy Settings</t>
  </si>
  <si>
    <t>Wiping a Disk</t>
  </si>
  <si>
    <t>Configuring a Screen Saver Password</t>
  </si>
  <si>
    <t>12.3.6</t>
  </si>
  <si>
    <t>12.3.7</t>
  </si>
  <si>
    <t>Configuring BIOS/UEFI Security Settings</t>
  </si>
  <si>
    <t>Implementing Malware Protection on Windows</t>
  </si>
  <si>
    <t>Implementing Malware Protection on Linux</t>
  </si>
  <si>
    <t>Implementing Malware Protection on Mac OS</t>
  </si>
  <si>
    <t>Elevating Privileges on Linux</t>
  </si>
  <si>
    <t>Configuring Password Policies on Windows</t>
  </si>
  <si>
    <t>Managing Authentication on Windows</t>
  </si>
  <si>
    <t>Using a Biometric Scanner</t>
  </si>
  <si>
    <t>Using a Smart Card Reader</t>
  </si>
  <si>
    <t>Encrypting Files</t>
  </si>
  <si>
    <t>Bitlocker</t>
  </si>
  <si>
    <t>Bitlocker Facts</t>
  </si>
  <si>
    <t>12.8.7</t>
  </si>
  <si>
    <t>Using Bitlocker</t>
  </si>
  <si>
    <t>12.8.8</t>
  </si>
  <si>
    <t>12.9.5</t>
  </si>
  <si>
    <t>A.10.0</t>
  </si>
  <si>
    <t>PC Pro Domain 9: System Management</t>
  </si>
  <si>
    <t>A.11.0</t>
  </si>
  <si>
    <t>PC Pro Domain 10: Security</t>
  </si>
  <si>
    <t>A.12.0</t>
  </si>
  <si>
    <t>PC Pro Domain 1: Basic Hardware Components</t>
  </si>
  <si>
    <t>PC Pro Domain 2: Video</t>
  </si>
  <si>
    <t>A.4.0</t>
  </si>
  <si>
    <t>PC Pro Domain 3: Audio</t>
  </si>
  <si>
    <t>A.5.0</t>
  </si>
  <si>
    <t>PC Pro Domain 4: External Devices</t>
  </si>
  <si>
    <t>A.6.0</t>
  </si>
  <si>
    <t>PC Pro Domain 5: Storage</t>
  </si>
  <si>
    <t>A.7.0</t>
  </si>
  <si>
    <t>PC Pro Domain 6: Networking</t>
  </si>
  <si>
    <t>A.8.0</t>
  </si>
  <si>
    <t>PC Pro Domain 7: Printing</t>
  </si>
  <si>
    <t>A.9.0</t>
  </si>
  <si>
    <t>PC Pro Domain 8: Mobile Devices</t>
  </si>
  <si>
    <t>CompTIA 220-901 Practice Exams</t>
  </si>
  <si>
    <t>CompTIA 220-901 Exam Objectives</t>
  </si>
  <si>
    <t>CompTIA 220-901 Exam Objectives by Course Section</t>
  </si>
  <si>
    <t>Domain 1: Hardware, All Questions</t>
  </si>
  <si>
    <t>Domain 2: Networking, All Questions</t>
  </si>
  <si>
    <t>Domain 3: Mobile Devices, All Questions</t>
  </si>
  <si>
    <t>B.5.0</t>
  </si>
  <si>
    <t>Domain 4: Hardware and Network Troubleshooting, All Questions</t>
  </si>
  <si>
    <t>B.6.0</t>
  </si>
  <si>
    <t>CompTIA 220-901 Certification Practice Exam</t>
  </si>
  <si>
    <t>CompTIA 220-902 Practice Exams</t>
  </si>
  <si>
    <t>CompTIA 220-902 Exam Objectives</t>
  </si>
  <si>
    <t>CompTIA 220-902 Exam Objectives by Course Section</t>
  </si>
  <si>
    <t>C.1.6</t>
  </si>
  <si>
    <t>Domain 1: Windows Operating Systems, All Questions</t>
  </si>
  <si>
    <t>Domain 2: Other Operating Systems and Technologies, All Questions</t>
  </si>
  <si>
    <t>Domain 3: Security, All Questions</t>
  </si>
  <si>
    <t>C.5.0</t>
  </si>
  <si>
    <t>Domain 4: Software Troubleshooting, All Questions</t>
  </si>
  <si>
    <t>C.6.0</t>
  </si>
  <si>
    <t>Domain 5: Operational Procedures, All Questions</t>
  </si>
  <si>
    <t>C.7.0</t>
  </si>
  <si>
    <t>CompTIA 220-902 Certification Practice Exam</t>
  </si>
  <si>
    <t>9.10.0</t>
  </si>
  <si>
    <t>3.10.0</t>
  </si>
  <si>
    <t>v5.1.1 (en-us)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</si>
</sst>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16" fillId="34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49" fontId="0" fillId="0" borderId="0" xfId="0" applyNumberFormat="1" applyAlignment="1">
      <alignment horizontal="left"/>
    </xf>
    <xf numFmtId="49" fontId="16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16" fillId="34" borderId="11" xfId="0" applyNumberFormat="1" applyFont="1" applyFill="1" applyBorder="1" applyAlignment="1">
      <alignment horizontal="left"/>
    </xf>
    <xf numFmtId="49" fontId="16" fillId="34" borderId="10" xfId="0" applyNumberFormat="1" applyFont="1" applyFill="1" applyBorder="1" applyAlignment="1">
      <alignment horizontal="left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00000000-0005-0000-0000-00000D000000}"/>
    <cellStyle name="60% - Accent2" xfId="25" builtinId="36" customBuiltin="1"/>
    <cellStyle name="60% - Accent2 2" xfId="44" xr:uid="{00000000-0005-0000-0000-00000F000000}"/>
    <cellStyle name="60% - Accent3" xfId="29" builtinId="40" customBuiltin="1"/>
    <cellStyle name="60% - Accent3 2" xfId="45" xr:uid="{00000000-0005-0000-0000-000011000000}"/>
    <cellStyle name="60% - Accent4" xfId="33" builtinId="44" customBuiltin="1"/>
    <cellStyle name="60% - Accent4 2" xfId="46" xr:uid="{00000000-0005-0000-0000-000013000000}"/>
    <cellStyle name="60% - Accent5" xfId="37" builtinId="48" customBuiltin="1"/>
    <cellStyle name="60% - Accent5 2" xfId="47" xr:uid="{00000000-0005-0000-0000-000015000000}"/>
    <cellStyle name="60% - Accent6" xfId="41" builtinId="52" customBuiltin="1"/>
    <cellStyle name="60% - Accent6 2" xfId="48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00000000-0005-0000-0000-00002A00000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1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C6565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C6565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C6565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C6565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C6565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C6565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65656"/>
      <color rgb="FFFF7E6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2"/>
  <sheetViews>
    <sheetView tabSelected="1" workbookViewId="0">
      <pane ySplit="2" topLeftCell="A3" activePane="bottomLeft" state="frozen"/>
      <selection pane="bottomLeft" activeCell="E2" sqref="E1:E1048576"/>
    </sheetView>
  </sheetViews>
  <sheetFormatPr defaultRowHeight="15" x14ac:dyDescent="0.25"/>
  <cols>
    <col min="1" max="1" width="8.140625" style="11" bestFit="1" customWidth="1"/>
    <col min="2" max="2" width="86.28515625" customWidth="1"/>
    <col min="3" max="3" width="9.42578125" style="2" hidden="1" customWidth="1"/>
    <col min="4" max="4" width="11.140625" style="2" hidden="1" customWidth="1"/>
    <col min="5" max="5" width="9.28515625" style="2" hidden="1" customWidth="1"/>
    <col min="6" max="6" width="17.7109375" style="7" bestFit="1" customWidth="1"/>
    <col min="7" max="7" width="7.140625" style="11" bestFit="1" customWidth="1"/>
    <col min="8" max="8" width="74.5703125" bestFit="1" customWidth="1"/>
    <col min="9" max="9" width="67.7109375" style="4" bestFit="1" customWidth="1"/>
    <col min="10" max="10" width="92.7109375" style="9" bestFit="1" customWidth="1"/>
  </cols>
  <sheetData>
    <row r="1" spans="1:10" x14ac:dyDescent="0.25">
      <c r="A1" s="12" t="s">
        <v>571</v>
      </c>
      <c r="B1" s="12"/>
      <c r="C1" s="12" t="s">
        <v>259</v>
      </c>
      <c r="D1" s="12"/>
      <c r="E1" s="12"/>
      <c r="F1" s="8"/>
      <c r="G1" s="12" t="s">
        <v>1994</v>
      </c>
      <c r="H1" s="12"/>
      <c r="I1" s="13"/>
      <c r="J1" s="13"/>
    </row>
    <row r="2" spans="1:10" x14ac:dyDescent="0.25">
      <c r="A2" s="15" t="s">
        <v>254</v>
      </c>
      <c r="B2" s="3" t="s">
        <v>253</v>
      </c>
      <c r="C2" s="3" t="s">
        <v>256</v>
      </c>
      <c r="D2" s="3" t="s">
        <v>255</v>
      </c>
      <c r="E2" s="6" t="s">
        <v>252</v>
      </c>
      <c r="F2" s="3" t="s">
        <v>260</v>
      </c>
      <c r="G2" s="14" t="s">
        <v>254</v>
      </c>
      <c r="H2" s="3" t="s">
        <v>253</v>
      </c>
      <c r="I2" s="3" t="s">
        <v>262</v>
      </c>
      <c r="J2" s="3" t="s">
        <v>252</v>
      </c>
    </row>
    <row r="3" spans="1:10" x14ac:dyDescent="0.25">
      <c r="A3" s="9" t="s">
        <v>0</v>
      </c>
      <c r="B3" s="10" t="s">
        <v>572</v>
      </c>
      <c r="C3" s="2" t="b">
        <f t="shared" ref="C3:C5" si="0">EXACT(A3, G3)</f>
        <v>1</v>
      </c>
      <c r="D3" s="2" t="b">
        <f t="shared" ref="D3:D5" si="1">EXACT(B3,H3)</f>
        <v>1</v>
      </c>
      <c r="F3" s="7" t="str">
        <f>IF(COUNTIFS(C3,"FALSE",D3,"TRUE",E3,""),"MOVED",IF(COUNTIFS(C3,"TRUE",D3,"FALSE",E3,""),"RENAMED",IF(COUNTIFS(E3,"NEW"),"NEW",IF(COUNTIFS(C3,"FALSE",D3,"FALSE",E3,""),"MOVED/RENAMED",""))))</f>
        <v/>
      </c>
      <c r="G3" s="11" t="s">
        <v>0</v>
      </c>
      <c r="H3" s="10" t="s">
        <v>572</v>
      </c>
      <c r="I3" s="4" t="str">
        <f t="shared" ref="I3:I66" si="2">IF(F3="MOVED",G3&amp;"  » ",IF(F3="RENAMED",H3&amp;"  » ",IF(F3="MOVED/RENAMED",G3&amp;" "&amp;H3&amp;"  » ","")))</f>
        <v/>
      </c>
      <c r="J3" s="9" t="str">
        <f>IF(F3="MOVED",A3,IF(F3="RENAMED",B3,IF(F3="MOVED/RENAMED",A3&amp;" "&amp;B3&amp;"  » ","")))</f>
        <v/>
      </c>
    </row>
    <row r="4" spans="1:10" x14ac:dyDescent="0.25">
      <c r="A4" s="9" t="s">
        <v>1</v>
      </c>
      <c r="B4" s="10" t="s">
        <v>573</v>
      </c>
      <c r="C4" s="2" t="b">
        <f t="shared" si="0"/>
        <v>1</v>
      </c>
      <c r="D4" s="2" t="b">
        <f t="shared" si="1"/>
        <v>1</v>
      </c>
      <c r="F4" s="7" t="str">
        <f t="shared" ref="F4:F56" si="3">IF(COUNTIFS(C4,"FALSE",D4,"TRUE",E4,""),"MOVED",IF(COUNTIFS(C4,"TRUE",D4,"FALSE",E4,""),"RENAMED",IF(COUNTIFS(E4,"NEW"),"NEW",IF(COUNTIFS(C4,"FALSE",D4,"FALSE",E4,""),"MOVED/RENAMED",""))))</f>
        <v/>
      </c>
      <c r="G4" s="11" t="s">
        <v>1</v>
      </c>
      <c r="H4" s="10" t="s">
        <v>573</v>
      </c>
      <c r="I4" s="4" t="str">
        <f t="shared" si="2"/>
        <v/>
      </c>
      <c r="J4" s="9" t="str">
        <f t="shared" ref="J4:J67" si="4">IF(F4="MOVED",A4,IF(F4="RENAMED",B4,IF(F4="MOVED/RENAMED",A4&amp;" "&amp;B4&amp;"  » ","")))</f>
        <v/>
      </c>
    </row>
    <row r="5" spans="1:10" x14ac:dyDescent="0.25">
      <c r="A5" s="9" t="s">
        <v>2</v>
      </c>
      <c r="B5" s="10" t="s">
        <v>574</v>
      </c>
      <c r="C5" s="2" t="b">
        <f t="shared" si="0"/>
        <v>1</v>
      </c>
      <c r="D5" s="2" t="b">
        <f t="shared" si="1"/>
        <v>1</v>
      </c>
      <c r="F5" s="7" t="str">
        <f t="shared" si="3"/>
        <v/>
      </c>
      <c r="G5" s="11" t="s">
        <v>2</v>
      </c>
      <c r="H5" s="10" t="s">
        <v>574</v>
      </c>
      <c r="I5" s="4" t="str">
        <f t="shared" si="2"/>
        <v/>
      </c>
      <c r="J5" s="9" t="str">
        <f t="shared" si="4"/>
        <v/>
      </c>
    </row>
    <row r="6" spans="1:10" x14ac:dyDescent="0.25">
      <c r="A6" s="9" t="s">
        <v>3</v>
      </c>
      <c r="B6" s="10" t="s">
        <v>363</v>
      </c>
      <c r="C6" s="2" t="b">
        <f t="shared" ref="C6:C69" si="5">EXACT(A6, G6)</f>
        <v>0</v>
      </c>
      <c r="D6" s="2" t="b">
        <f t="shared" ref="D6:D69" si="6">EXACT(B6,H6)</f>
        <v>0</v>
      </c>
      <c r="F6" s="7" t="str">
        <f t="shared" si="3"/>
        <v>MOVED/RENAMED</v>
      </c>
      <c r="G6" s="11" t="s">
        <v>280</v>
      </c>
      <c r="H6" s="10" t="s">
        <v>279</v>
      </c>
      <c r="I6" s="4" t="str">
        <f t="shared" si="2"/>
        <v xml:space="preserve">1.2.1 Using the Simulator  » </v>
      </c>
      <c r="J6" s="9" t="str">
        <f t="shared" si="4"/>
        <v xml:space="preserve">1.1.2 Use the Simulator  » </v>
      </c>
    </row>
    <row r="7" spans="1:10" x14ac:dyDescent="0.25">
      <c r="A7" s="9" t="s">
        <v>4</v>
      </c>
      <c r="B7" s="10" t="s">
        <v>575</v>
      </c>
      <c r="C7" s="2" t="b">
        <f t="shared" si="5"/>
        <v>0</v>
      </c>
      <c r="D7" s="2" t="b">
        <f t="shared" si="6"/>
        <v>1</v>
      </c>
      <c r="F7" s="7" t="str">
        <f t="shared" si="3"/>
        <v>MOVED</v>
      </c>
      <c r="G7" s="11" t="s">
        <v>281</v>
      </c>
      <c r="H7" s="10" t="s">
        <v>575</v>
      </c>
      <c r="I7" s="4" t="str">
        <f t="shared" si="2"/>
        <v xml:space="preserve">1.2.2  » </v>
      </c>
      <c r="J7" s="9" t="str">
        <f t="shared" si="4"/>
        <v>1.1.3</v>
      </c>
    </row>
    <row r="8" spans="1:10" x14ac:dyDescent="0.25">
      <c r="A8" s="9" t="s">
        <v>278</v>
      </c>
      <c r="B8" s="10" t="s">
        <v>576</v>
      </c>
      <c r="C8" s="2" t="b">
        <f t="shared" si="5"/>
        <v>0</v>
      </c>
      <c r="D8" s="2" t="b">
        <f t="shared" si="6"/>
        <v>0</v>
      </c>
      <c r="F8" s="7" t="str">
        <f t="shared" si="3"/>
        <v>MOVED/RENAMED</v>
      </c>
      <c r="G8" s="11" t="s">
        <v>282</v>
      </c>
      <c r="H8" s="10" t="s">
        <v>1600</v>
      </c>
      <c r="I8" s="4" t="str">
        <f t="shared" si="2"/>
        <v xml:space="preserve">1.2.3 Working with Internal Components  » </v>
      </c>
      <c r="J8" s="9" t="str">
        <f t="shared" si="4"/>
        <v xml:space="preserve">1.1.4 Work with Internal Components  » </v>
      </c>
    </row>
    <row r="9" spans="1:10" x14ac:dyDescent="0.25">
      <c r="A9" s="9" t="s">
        <v>325</v>
      </c>
      <c r="B9" s="10" t="s">
        <v>577</v>
      </c>
      <c r="C9" s="2" t="b">
        <f t="shared" si="5"/>
        <v>0</v>
      </c>
      <c r="D9" s="2" t="b">
        <f t="shared" si="6"/>
        <v>1</v>
      </c>
      <c r="F9" s="7" t="str">
        <f t="shared" si="3"/>
        <v>MOVED</v>
      </c>
      <c r="G9" s="11" t="s">
        <v>582</v>
      </c>
      <c r="H9" s="10" t="s">
        <v>577</v>
      </c>
      <c r="I9" s="4" t="str">
        <f t="shared" si="2"/>
        <v xml:space="preserve">1.2.4  » </v>
      </c>
      <c r="J9" s="9" t="str">
        <f t="shared" si="4"/>
        <v>1.1.5</v>
      </c>
    </row>
    <row r="10" spans="1:10" x14ac:dyDescent="0.25">
      <c r="A10" s="9" t="s">
        <v>324</v>
      </c>
      <c r="B10" s="10" t="s">
        <v>578</v>
      </c>
      <c r="C10" s="2" t="b">
        <f t="shared" si="5"/>
        <v>0</v>
      </c>
      <c r="D10" s="2" t="b">
        <f t="shared" si="6"/>
        <v>1</v>
      </c>
      <c r="F10" s="7" t="str">
        <f t="shared" si="3"/>
        <v>MOVED</v>
      </c>
      <c r="G10" s="11" t="s">
        <v>524</v>
      </c>
      <c r="H10" s="10" t="s">
        <v>578</v>
      </c>
      <c r="I10" s="4" t="str">
        <f t="shared" si="2"/>
        <v xml:space="preserve">1.3.0  » </v>
      </c>
      <c r="J10" s="9" t="str">
        <f t="shared" si="4"/>
        <v>1.2.0</v>
      </c>
    </row>
    <row r="11" spans="1:10" x14ac:dyDescent="0.25">
      <c r="A11" s="9" t="s">
        <v>280</v>
      </c>
      <c r="B11" s="10" t="s">
        <v>579</v>
      </c>
      <c r="C11" s="2" t="b">
        <f t="shared" si="5"/>
        <v>0</v>
      </c>
      <c r="D11" s="2" t="b">
        <f t="shared" si="6"/>
        <v>1</v>
      </c>
      <c r="F11" s="7" t="str">
        <f t="shared" si="3"/>
        <v>MOVED</v>
      </c>
      <c r="G11" s="11" t="s">
        <v>370</v>
      </c>
      <c r="H11" s="10" t="s">
        <v>579</v>
      </c>
      <c r="I11" s="4" t="str">
        <f t="shared" si="2"/>
        <v xml:space="preserve">1.3.1  » </v>
      </c>
      <c r="J11" s="9" t="str">
        <f t="shared" si="4"/>
        <v>1.2.1</v>
      </c>
    </row>
    <row r="12" spans="1:10" x14ac:dyDescent="0.25">
      <c r="A12" s="9" t="s">
        <v>281</v>
      </c>
      <c r="B12" s="10" t="s">
        <v>580</v>
      </c>
      <c r="C12" s="2" t="b">
        <f t="shared" si="5"/>
        <v>0</v>
      </c>
      <c r="D12" s="2" t="b">
        <f t="shared" si="6"/>
        <v>1</v>
      </c>
      <c r="F12" s="7" t="str">
        <f t="shared" si="3"/>
        <v>MOVED</v>
      </c>
      <c r="G12" s="11" t="s">
        <v>371</v>
      </c>
      <c r="H12" s="10" t="s">
        <v>580</v>
      </c>
      <c r="I12" s="4" t="str">
        <f t="shared" si="2"/>
        <v xml:space="preserve">1.3.2  » </v>
      </c>
      <c r="J12" s="9" t="str">
        <f t="shared" si="4"/>
        <v>1.2.2</v>
      </c>
    </row>
    <row r="13" spans="1:10" x14ac:dyDescent="0.25">
      <c r="A13" s="9" t="s">
        <v>282</v>
      </c>
      <c r="B13" s="10" t="s">
        <v>581</v>
      </c>
      <c r="C13" s="2" t="b">
        <f t="shared" si="5"/>
        <v>0</v>
      </c>
      <c r="D13" s="2" t="b">
        <f t="shared" si="6"/>
        <v>1</v>
      </c>
      <c r="F13" s="7" t="str">
        <f t="shared" si="3"/>
        <v>MOVED</v>
      </c>
      <c r="G13" s="11" t="s">
        <v>372</v>
      </c>
      <c r="H13" s="10" t="s">
        <v>581</v>
      </c>
      <c r="I13" s="4" t="str">
        <f t="shared" si="2"/>
        <v xml:space="preserve">1.3.3  » </v>
      </c>
      <c r="J13" s="9" t="str">
        <f t="shared" si="4"/>
        <v>1.2.3</v>
      </c>
    </row>
    <row r="14" spans="1:10" x14ac:dyDescent="0.25">
      <c r="A14" s="9" t="s">
        <v>582</v>
      </c>
      <c r="B14" s="10" t="s">
        <v>583</v>
      </c>
      <c r="C14" s="2" t="b">
        <f t="shared" si="5"/>
        <v>0</v>
      </c>
      <c r="D14" s="2" t="b">
        <f t="shared" si="6"/>
        <v>1</v>
      </c>
      <c r="F14" s="7" t="str">
        <f t="shared" si="3"/>
        <v>MOVED</v>
      </c>
      <c r="G14" s="11" t="s">
        <v>373</v>
      </c>
      <c r="H14" s="10" t="s">
        <v>583</v>
      </c>
      <c r="I14" s="4" t="str">
        <f t="shared" si="2"/>
        <v xml:space="preserve">1.3.4  » </v>
      </c>
      <c r="J14" s="9" t="str">
        <f t="shared" si="4"/>
        <v>1.2.4</v>
      </c>
    </row>
    <row r="15" spans="1:10" x14ac:dyDescent="0.25">
      <c r="A15" s="9" t="s">
        <v>584</v>
      </c>
      <c r="B15" s="10" t="s">
        <v>585</v>
      </c>
      <c r="C15" s="2" t="b">
        <f t="shared" si="5"/>
        <v>0</v>
      </c>
      <c r="D15" s="2" t="b">
        <f t="shared" si="6"/>
        <v>1</v>
      </c>
      <c r="F15" s="7" t="str">
        <f t="shared" si="3"/>
        <v>MOVED</v>
      </c>
      <c r="G15" s="11" t="s">
        <v>374</v>
      </c>
      <c r="H15" s="10" t="s">
        <v>585</v>
      </c>
      <c r="I15" s="4" t="str">
        <f t="shared" si="2"/>
        <v xml:space="preserve">1.3.5  » </v>
      </c>
      <c r="J15" s="9" t="str">
        <f t="shared" si="4"/>
        <v>1.2.5</v>
      </c>
    </row>
    <row r="16" spans="1:10" x14ac:dyDescent="0.25">
      <c r="A16" s="9" t="s">
        <v>586</v>
      </c>
      <c r="B16" s="10" t="s">
        <v>587</v>
      </c>
      <c r="C16" s="2" t="b">
        <f t="shared" si="5"/>
        <v>0</v>
      </c>
      <c r="D16" s="2" t="b">
        <f t="shared" si="6"/>
        <v>1</v>
      </c>
      <c r="F16" s="7" t="str">
        <f t="shared" si="3"/>
        <v>MOVED</v>
      </c>
      <c r="G16" s="11" t="s">
        <v>1601</v>
      </c>
      <c r="H16" s="10" t="s">
        <v>587</v>
      </c>
      <c r="I16" s="4" t="str">
        <f t="shared" si="2"/>
        <v xml:space="preserve">1.3.7  » </v>
      </c>
      <c r="J16" s="9" t="str">
        <f t="shared" si="4"/>
        <v>1.2.6</v>
      </c>
    </row>
    <row r="17" spans="1:10" x14ac:dyDescent="0.25">
      <c r="A17" s="9" t="s">
        <v>588</v>
      </c>
      <c r="B17" s="10" t="s">
        <v>589</v>
      </c>
      <c r="C17" s="2" t="b">
        <f t="shared" si="5"/>
        <v>0</v>
      </c>
      <c r="D17" s="2" t="b">
        <f t="shared" si="6"/>
        <v>0</v>
      </c>
      <c r="F17" s="7" t="str">
        <f t="shared" si="3"/>
        <v>MOVED/RENAMED</v>
      </c>
      <c r="G17" s="11" t="s">
        <v>1602</v>
      </c>
      <c r="H17" s="10" t="s">
        <v>368</v>
      </c>
      <c r="I17" s="4" t="str">
        <f t="shared" si="2"/>
        <v xml:space="preserve">1.3.8 Practice Questions  » </v>
      </c>
      <c r="J17" s="9" t="str">
        <f t="shared" si="4"/>
        <v xml:space="preserve">1.2.7 Set Up a Computer  » </v>
      </c>
    </row>
    <row r="18" spans="1:10" x14ac:dyDescent="0.25">
      <c r="A18" s="9" t="s">
        <v>590</v>
      </c>
      <c r="B18" s="10" t="s">
        <v>368</v>
      </c>
      <c r="C18" s="2" t="b">
        <f t="shared" si="5"/>
        <v>0</v>
      </c>
      <c r="D18" s="2" t="b">
        <f t="shared" si="6"/>
        <v>1</v>
      </c>
      <c r="F18" s="7" t="str">
        <f t="shared" si="3"/>
        <v>MOVED</v>
      </c>
      <c r="G18" s="11" t="s">
        <v>1602</v>
      </c>
      <c r="H18" s="10" t="s">
        <v>368</v>
      </c>
      <c r="I18" s="4" t="str">
        <f t="shared" si="2"/>
        <v xml:space="preserve">1.3.8  » </v>
      </c>
      <c r="J18" s="9" t="str">
        <f t="shared" si="4"/>
        <v>1.2.8</v>
      </c>
    </row>
    <row r="19" spans="1:10" x14ac:dyDescent="0.25">
      <c r="A19" s="9" t="s">
        <v>524</v>
      </c>
      <c r="B19" s="10" t="s">
        <v>591</v>
      </c>
      <c r="C19" s="2" t="b">
        <f t="shared" si="5"/>
        <v>0</v>
      </c>
      <c r="D19" s="2" t="b">
        <f t="shared" si="6"/>
        <v>1</v>
      </c>
      <c r="F19" s="7" t="str">
        <f t="shared" si="3"/>
        <v>MOVED</v>
      </c>
      <c r="G19" s="11" t="s">
        <v>525</v>
      </c>
      <c r="H19" s="10" t="s">
        <v>591</v>
      </c>
      <c r="I19" s="4" t="str">
        <f t="shared" si="2"/>
        <v xml:space="preserve">1.4.0  » </v>
      </c>
      <c r="J19" s="9" t="str">
        <f t="shared" si="4"/>
        <v>1.3.0</v>
      </c>
    </row>
    <row r="20" spans="1:10" x14ac:dyDescent="0.25">
      <c r="A20" s="9" t="s">
        <v>370</v>
      </c>
      <c r="B20" s="10" t="s">
        <v>592</v>
      </c>
      <c r="C20" s="2" t="b">
        <f t="shared" si="5"/>
        <v>0</v>
      </c>
      <c r="D20" s="2" t="b">
        <f t="shared" si="6"/>
        <v>1</v>
      </c>
      <c r="F20" s="7" t="str">
        <f t="shared" si="3"/>
        <v>MOVED</v>
      </c>
      <c r="G20" s="11" t="s">
        <v>376</v>
      </c>
      <c r="H20" s="10" t="s">
        <v>592</v>
      </c>
      <c r="I20" s="4" t="str">
        <f t="shared" si="2"/>
        <v xml:space="preserve">1.4.1  » </v>
      </c>
      <c r="J20" s="9" t="str">
        <f t="shared" si="4"/>
        <v>1.3.1</v>
      </c>
    </row>
    <row r="21" spans="1:10" x14ac:dyDescent="0.25">
      <c r="A21" s="9" t="s">
        <v>371</v>
      </c>
      <c r="B21" s="10" t="s">
        <v>593</v>
      </c>
      <c r="C21" s="2" t="b">
        <f t="shared" si="5"/>
        <v>0</v>
      </c>
      <c r="D21" s="2" t="b">
        <f t="shared" si="6"/>
        <v>1</v>
      </c>
      <c r="F21" s="7" t="str">
        <f t="shared" si="3"/>
        <v>MOVED</v>
      </c>
      <c r="G21" s="11" t="s">
        <v>377</v>
      </c>
      <c r="H21" s="10" t="s">
        <v>593</v>
      </c>
      <c r="I21" s="4" t="str">
        <f t="shared" si="2"/>
        <v xml:space="preserve">1.4.2  » </v>
      </c>
      <c r="J21" s="9" t="str">
        <f t="shared" si="4"/>
        <v>1.3.2</v>
      </c>
    </row>
    <row r="22" spans="1:10" x14ac:dyDescent="0.25">
      <c r="A22" s="9" t="s">
        <v>372</v>
      </c>
      <c r="B22" s="10" t="s">
        <v>594</v>
      </c>
      <c r="C22" s="2" t="b">
        <f t="shared" si="5"/>
        <v>0</v>
      </c>
      <c r="D22" s="2" t="b">
        <f t="shared" si="6"/>
        <v>0</v>
      </c>
      <c r="F22" s="7" t="str">
        <f t="shared" si="3"/>
        <v>MOVED/RENAMED</v>
      </c>
      <c r="G22" s="11" t="s">
        <v>380</v>
      </c>
      <c r="H22" s="10" t="s">
        <v>1605</v>
      </c>
      <c r="I22" s="4" t="str">
        <f t="shared" si="2"/>
        <v xml:space="preserve">1.4.5 Using the Windows 10 Interface  » </v>
      </c>
      <c r="J22" s="9" t="str">
        <f t="shared" si="4"/>
        <v xml:space="preserve">1.3.3 Use the Windows 10 Interface  » </v>
      </c>
    </row>
    <row r="23" spans="1:10" x14ac:dyDescent="0.25">
      <c r="A23" s="9" t="s">
        <v>373</v>
      </c>
      <c r="B23" s="10" t="s">
        <v>595</v>
      </c>
      <c r="C23" s="2" t="b">
        <f t="shared" si="5"/>
        <v>0</v>
      </c>
      <c r="D23" s="2" t="b">
        <f t="shared" si="6"/>
        <v>1</v>
      </c>
      <c r="F23" s="7" t="str">
        <f t="shared" si="3"/>
        <v>MOVED</v>
      </c>
      <c r="G23" s="11" t="s">
        <v>602</v>
      </c>
      <c r="H23" s="10" t="s">
        <v>595</v>
      </c>
      <c r="I23" s="4" t="str">
        <f t="shared" si="2"/>
        <v xml:space="preserve">1.4.6  » </v>
      </c>
      <c r="J23" s="9" t="str">
        <f t="shared" si="4"/>
        <v>1.3.4</v>
      </c>
    </row>
    <row r="24" spans="1:10" x14ac:dyDescent="0.25">
      <c r="A24" s="9" t="s">
        <v>374</v>
      </c>
      <c r="B24" s="10" t="s">
        <v>368</v>
      </c>
      <c r="C24" s="2" t="b">
        <f t="shared" si="5"/>
        <v>0</v>
      </c>
      <c r="D24" s="2" t="b">
        <f t="shared" si="6"/>
        <v>1</v>
      </c>
      <c r="F24" s="7" t="str">
        <f t="shared" si="3"/>
        <v>MOVED</v>
      </c>
      <c r="G24" s="11" t="s">
        <v>1606</v>
      </c>
      <c r="H24" s="10" t="s">
        <v>368</v>
      </c>
      <c r="I24" s="4" t="str">
        <f t="shared" si="2"/>
        <v xml:space="preserve">1.4.7  » </v>
      </c>
      <c r="J24" s="9" t="str">
        <f t="shared" si="4"/>
        <v>1.3.5</v>
      </c>
    </row>
    <row r="25" spans="1:10" x14ac:dyDescent="0.25">
      <c r="A25" s="9" t="s">
        <v>525</v>
      </c>
      <c r="B25" s="10" t="s">
        <v>596</v>
      </c>
      <c r="C25" s="2" t="b">
        <f t="shared" si="5"/>
        <v>0</v>
      </c>
      <c r="D25" s="2" t="b">
        <f t="shared" si="6"/>
        <v>1</v>
      </c>
      <c r="F25" s="7" t="str">
        <f t="shared" si="3"/>
        <v>MOVED</v>
      </c>
      <c r="G25" s="11" t="s">
        <v>526</v>
      </c>
      <c r="H25" s="10" t="s">
        <v>596</v>
      </c>
      <c r="I25" s="4" t="str">
        <f t="shared" si="2"/>
        <v xml:space="preserve">1.5.0  » </v>
      </c>
      <c r="J25" s="9" t="str">
        <f t="shared" si="4"/>
        <v>1.4.0</v>
      </c>
    </row>
    <row r="26" spans="1:10" x14ac:dyDescent="0.25">
      <c r="A26" s="9" t="s">
        <v>376</v>
      </c>
      <c r="B26" s="10" t="s">
        <v>597</v>
      </c>
      <c r="C26" s="2" t="b">
        <f t="shared" si="5"/>
        <v>0</v>
      </c>
      <c r="D26" s="2" t="b">
        <f t="shared" si="6"/>
        <v>1</v>
      </c>
      <c r="F26" s="7" t="str">
        <f t="shared" si="3"/>
        <v>MOVED</v>
      </c>
      <c r="G26" s="11" t="s">
        <v>381</v>
      </c>
      <c r="H26" s="10" t="s">
        <v>597</v>
      </c>
      <c r="I26" s="4" t="str">
        <f t="shared" si="2"/>
        <v xml:space="preserve">1.5.1  » </v>
      </c>
      <c r="J26" s="9" t="str">
        <f t="shared" si="4"/>
        <v>1.4.1</v>
      </c>
    </row>
    <row r="27" spans="1:10" x14ac:dyDescent="0.25">
      <c r="A27" s="9" t="s">
        <v>377</v>
      </c>
      <c r="B27" s="10" t="s">
        <v>598</v>
      </c>
      <c r="C27" s="2" t="b">
        <f t="shared" si="5"/>
        <v>0</v>
      </c>
      <c r="D27" s="2" t="b">
        <f t="shared" si="6"/>
        <v>0</v>
      </c>
      <c r="F27" s="7" t="str">
        <f t="shared" si="3"/>
        <v>MOVED/RENAMED</v>
      </c>
      <c r="G27" s="11" t="s">
        <v>382</v>
      </c>
      <c r="H27" s="10" t="s">
        <v>1607</v>
      </c>
      <c r="I27" s="4" t="str">
        <f t="shared" si="2"/>
        <v xml:space="preserve">1.5.2 Using Linux Shell Commands  » </v>
      </c>
      <c r="J27" s="9" t="str">
        <f t="shared" si="4"/>
        <v xml:space="preserve">1.4.2 Use Linux Shell Commands  » </v>
      </c>
    </row>
    <row r="28" spans="1:10" x14ac:dyDescent="0.25">
      <c r="A28" s="9" t="s">
        <v>378</v>
      </c>
      <c r="B28" s="10" t="s">
        <v>599</v>
      </c>
      <c r="C28" s="2" t="b">
        <f t="shared" si="5"/>
        <v>0</v>
      </c>
      <c r="D28" s="2" t="b">
        <f t="shared" si="6"/>
        <v>1</v>
      </c>
      <c r="F28" s="7" t="str">
        <f t="shared" si="3"/>
        <v>MOVED</v>
      </c>
      <c r="G28" s="11" t="s">
        <v>383</v>
      </c>
      <c r="H28" s="10" t="s">
        <v>599</v>
      </c>
      <c r="I28" s="4" t="str">
        <f t="shared" si="2"/>
        <v xml:space="preserve">1.5.3  » </v>
      </c>
      <c r="J28" s="9" t="str">
        <f t="shared" si="4"/>
        <v>1.4.3</v>
      </c>
    </row>
    <row r="29" spans="1:10" x14ac:dyDescent="0.25">
      <c r="A29" s="9" t="s">
        <v>379</v>
      </c>
      <c r="B29" s="10" t="s">
        <v>600</v>
      </c>
      <c r="C29" s="2" t="b">
        <f t="shared" si="5"/>
        <v>0</v>
      </c>
      <c r="D29" s="2" t="b">
        <f t="shared" si="6"/>
        <v>0</v>
      </c>
      <c r="F29" s="7" t="str">
        <f t="shared" si="3"/>
        <v>MOVED/RENAMED</v>
      </c>
      <c r="G29" s="11" t="s">
        <v>547</v>
      </c>
      <c r="H29" s="10" t="s">
        <v>1608</v>
      </c>
      <c r="I29" s="4" t="str">
        <f t="shared" si="2"/>
        <v xml:space="preserve">1.5.4 Using Shell Commands  » </v>
      </c>
      <c r="J29" s="9" t="str">
        <f t="shared" si="4"/>
        <v xml:space="preserve">1.4.4 Use Shell Commands  » </v>
      </c>
    </row>
    <row r="30" spans="1:10" x14ac:dyDescent="0.25">
      <c r="A30" s="9" t="s">
        <v>380</v>
      </c>
      <c r="B30" s="10" t="s">
        <v>601</v>
      </c>
      <c r="C30" s="2" t="b">
        <f t="shared" si="5"/>
        <v>0</v>
      </c>
      <c r="D30" s="2" t="b">
        <f t="shared" si="6"/>
        <v>0</v>
      </c>
      <c r="F30" s="7" t="str">
        <f t="shared" si="3"/>
        <v>MOVED/RENAMED</v>
      </c>
      <c r="G30" s="11" t="s">
        <v>548</v>
      </c>
      <c r="H30" s="10" t="s">
        <v>1609</v>
      </c>
      <c r="I30" s="4" t="str">
        <f t="shared" si="2"/>
        <v xml:space="preserve">1.5.5 Shutdown a Linux System  » </v>
      </c>
      <c r="J30" s="9" t="str">
        <f t="shared" si="4"/>
        <v xml:space="preserve">1.4.5 Shut Down a Linux System  » </v>
      </c>
    </row>
    <row r="31" spans="1:10" x14ac:dyDescent="0.25">
      <c r="A31" s="9" t="s">
        <v>602</v>
      </c>
      <c r="B31" s="10" t="s">
        <v>368</v>
      </c>
      <c r="C31" s="2" t="b">
        <f t="shared" si="5"/>
        <v>0</v>
      </c>
      <c r="D31" s="2" t="b">
        <f t="shared" si="6"/>
        <v>1</v>
      </c>
      <c r="F31" s="7" t="str">
        <f t="shared" si="3"/>
        <v>MOVED</v>
      </c>
      <c r="G31" s="11" t="s">
        <v>1610</v>
      </c>
      <c r="H31" s="10" t="s">
        <v>368</v>
      </c>
      <c r="I31" s="4" t="str">
        <f t="shared" si="2"/>
        <v xml:space="preserve">1.5.6  » </v>
      </c>
      <c r="J31" s="9" t="str">
        <f t="shared" si="4"/>
        <v>1.4.6</v>
      </c>
    </row>
    <row r="32" spans="1:10" x14ac:dyDescent="0.25">
      <c r="A32" s="9" t="s">
        <v>526</v>
      </c>
      <c r="B32" s="10" t="s">
        <v>603</v>
      </c>
      <c r="C32" s="2" t="b">
        <f t="shared" si="5"/>
        <v>0</v>
      </c>
      <c r="D32" s="2" t="b">
        <f t="shared" si="6"/>
        <v>0</v>
      </c>
      <c r="F32" s="7" t="str">
        <f t="shared" si="3"/>
        <v>MOVED/RENAMED</v>
      </c>
      <c r="G32" s="11" t="s">
        <v>569</v>
      </c>
      <c r="H32" s="10" t="s">
        <v>1611</v>
      </c>
      <c r="I32" s="4" t="str">
        <f t="shared" si="2"/>
        <v xml:space="preserve">1.6.0 Mac OS Basics  » </v>
      </c>
      <c r="J32" s="9" t="str">
        <f t="shared" si="4"/>
        <v xml:space="preserve">1.5.0 macOS Basics  » </v>
      </c>
    </row>
    <row r="33" spans="1:10" x14ac:dyDescent="0.25">
      <c r="A33" s="9" t="s">
        <v>381</v>
      </c>
      <c r="B33" s="10" t="s">
        <v>604</v>
      </c>
      <c r="C33" s="2" t="b">
        <f t="shared" si="5"/>
        <v>0</v>
      </c>
      <c r="D33" s="2" t="b">
        <f t="shared" si="6"/>
        <v>0</v>
      </c>
      <c r="F33" s="7" t="str">
        <f t="shared" si="3"/>
        <v>MOVED/RENAMED</v>
      </c>
      <c r="G33" s="11" t="s">
        <v>549</v>
      </c>
      <c r="H33" s="10" t="s">
        <v>1612</v>
      </c>
      <c r="I33" s="4" t="str">
        <f t="shared" si="2"/>
        <v xml:space="preserve">1.6.1 Mac OS Introduction  » </v>
      </c>
      <c r="J33" s="9" t="str">
        <f t="shared" si="4"/>
        <v xml:space="preserve">1.5.1 macOS Introduction  » </v>
      </c>
    </row>
    <row r="34" spans="1:10" x14ac:dyDescent="0.25">
      <c r="A34" s="9" t="s">
        <v>382</v>
      </c>
      <c r="B34" s="10" t="s">
        <v>605</v>
      </c>
      <c r="C34" s="2" t="b">
        <f t="shared" si="5"/>
        <v>0</v>
      </c>
      <c r="D34" s="2" t="b">
        <f t="shared" si="6"/>
        <v>0</v>
      </c>
      <c r="F34" s="7" t="str">
        <f t="shared" si="3"/>
        <v>MOVED/RENAMED</v>
      </c>
      <c r="G34" s="11" t="s">
        <v>550</v>
      </c>
      <c r="H34" s="10" t="s">
        <v>1613</v>
      </c>
      <c r="I34" s="4" t="str">
        <f t="shared" si="2"/>
        <v xml:space="preserve">1.6.2 Using the Mac OS Interface  » </v>
      </c>
      <c r="J34" s="9" t="str">
        <f t="shared" si="4"/>
        <v xml:space="preserve">1.5.2 Use the macOS Interface  » </v>
      </c>
    </row>
    <row r="35" spans="1:10" x14ac:dyDescent="0.25">
      <c r="A35" s="9" t="s">
        <v>383</v>
      </c>
      <c r="B35" s="10" t="s">
        <v>606</v>
      </c>
      <c r="C35" s="2" t="b">
        <f t="shared" si="5"/>
        <v>0</v>
      </c>
      <c r="D35" s="2" t="b">
        <f t="shared" si="6"/>
        <v>0</v>
      </c>
      <c r="F35" s="7" t="str">
        <f t="shared" si="3"/>
        <v>MOVED/RENAMED</v>
      </c>
      <c r="G35" s="11" t="s">
        <v>551</v>
      </c>
      <c r="H35" s="10" t="s">
        <v>1614</v>
      </c>
      <c r="I35" s="4" t="str">
        <f t="shared" si="2"/>
        <v xml:space="preserve">1.6.3 Mac OS Features and Settings  » </v>
      </c>
      <c r="J35" s="9" t="str">
        <f t="shared" si="4"/>
        <v xml:space="preserve">1.5.3 macOS Features and Settings  » </v>
      </c>
    </row>
    <row r="36" spans="1:10" x14ac:dyDescent="0.25">
      <c r="A36" s="9" t="s">
        <v>547</v>
      </c>
      <c r="B36" s="10" t="s">
        <v>607</v>
      </c>
      <c r="C36" s="2" t="b">
        <f t="shared" si="5"/>
        <v>0</v>
      </c>
      <c r="D36" s="2" t="b">
        <f t="shared" si="6"/>
        <v>0</v>
      </c>
      <c r="F36" s="7" t="str">
        <f t="shared" si="3"/>
        <v>MOVED/RENAMED</v>
      </c>
      <c r="G36" s="11" t="s">
        <v>1615</v>
      </c>
      <c r="H36" s="10" t="s">
        <v>1616</v>
      </c>
      <c r="I36" s="4" t="str">
        <f t="shared" si="2"/>
        <v xml:space="preserve">1.6.4 Mac OS Facts  » </v>
      </c>
      <c r="J36" s="9" t="str">
        <f t="shared" si="4"/>
        <v xml:space="preserve">1.5.4 macOS Facts  » </v>
      </c>
    </row>
    <row r="37" spans="1:10" x14ac:dyDescent="0.25">
      <c r="A37" s="9" t="s">
        <v>548</v>
      </c>
      <c r="B37" s="10" t="s">
        <v>368</v>
      </c>
      <c r="C37" s="2" t="b">
        <f t="shared" si="5"/>
        <v>0</v>
      </c>
      <c r="D37" s="2" t="b">
        <f t="shared" si="6"/>
        <v>1</v>
      </c>
      <c r="F37" s="7" t="str">
        <f t="shared" si="3"/>
        <v>MOVED</v>
      </c>
      <c r="G37" s="11" t="s">
        <v>1617</v>
      </c>
      <c r="H37" s="10" t="s">
        <v>368</v>
      </c>
      <c r="I37" s="4" t="str">
        <f t="shared" si="2"/>
        <v xml:space="preserve">1.6.5  » </v>
      </c>
      <c r="J37" s="9" t="str">
        <f t="shared" si="4"/>
        <v>1.5.5</v>
      </c>
    </row>
    <row r="38" spans="1:10" x14ac:dyDescent="0.25">
      <c r="A38" s="9" t="s">
        <v>5</v>
      </c>
      <c r="B38" s="10" t="s">
        <v>608</v>
      </c>
      <c r="C38" s="2" t="b">
        <f t="shared" si="5"/>
        <v>1</v>
      </c>
      <c r="D38" s="2" t="b">
        <f t="shared" si="6"/>
        <v>0</v>
      </c>
      <c r="F38" s="7" t="str">
        <f t="shared" si="3"/>
        <v>RENAMED</v>
      </c>
      <c r="G38" s="11" t="s">
        <v>5</v>
      </c>
      <c r="H38" s="10" t="s">
        <v>1618</v>
      </c>
      <c r="I38" s="4" t="str">
        <f t="shared" si="2"/>
        <v xml:space="preserve">PC Technician  » </v>
      </c>
      <c r="J38" s="9" t="str">
        <f t="shared" si="4"/>
        <v>PC Technician Responsibilities</v>
      </c>
    </row>
    <row r="39" spans="1:10" x14ac:dyDescent="0.25">
      <c r="A39" s="9" t="s">
        <v>6</v>
      </c>
      <c r="B39" s="10" t="s">
        <v>609</v>
      </c>
      <c r="C39" s="2" t="b">
        <f t="shared" si="5"/>
        <v>1</v>
      </c>
      <c r="D39" s="2" t="b">
        <f t="shared" si="6"/>
        <v>1</v>
      </c>
      <c r="F39" s="7" t="str">
        <f t="shared" si="3"/>
        <v/>
      </c>
      <c r="G39" s="11" t="s">
        <v>6</v>
      </c>
      <c r="H39" s="10" t="s">
        <v>609</v>
      </c>
      <c r="I39" s="4" t="str">
        <f t="shared" si="2"/>
        <v/>
      </c>
      <c r="J39" s="9" t="str">
        <f t="shared" si="4"/>
        <v/>
      </c>
    </row>
    <row r="40" spans="1:10" x14ac:dyDescent="0.25">
      <c r="A40" s="9" t="s">
        <v>7</v>
      </c>
      <c r="B40" s="10" t="s">
        <v>564</v>
      </c>
      <c r="C40" s="2" t="b">
        <f t="shared" si="5"/>
        <v>1</v>
      </c>
      <c r="D40" s="2" t="b">
        <f t="shared" si="6"/>
        <v>1</v>
      </c>
      <c r="F40" s="7" t="str">
        <f t="shared" si="3"/>
        <v/>
      </c>
      <c r="G40" s="11" t="s">
        <v>7</v>
      </c>
      <c r="H40" s="10" t="s">
        <v>564</v>
      </c>
      <c r="I40" s="4" t="str">
        <f t="shared" si="2"/>
        <v/>
      </c>
      <c r="J40" s="9" t="str">
        <f t="shared" si="4"/>
        <v/>
      </c>
    </row>
    <row r="41" spans="1:10" x14ac:dyDescent="0.25">
      <c r="A41" s="9" t="s">
        <v>8</v>
      </c>
      <c r="B41" s="10" t="s">
        <v>610</v>
      </c>
      <c r="C41" s="2" t="b">
        <f t="shared" si="5"/>
        <v>1</v>
      </c>
      <c r="D41" s="2" t="b">
        <f t="shared" si="6"/>
        <v>1</v>
      </c>
      <c r="F41" s="7" t="str">
        <f t="shared" si="3"/>
        <v/>
      </c>
      <c r="G41" s="11" t="s">
        <v>8</v>
      </c>
      <c r="H41" s="10" t="s">
        <v>610</v>
      </c>
      <c r="I41" s="4" t="str">
        <f t="shared" si="2"/>
        <v/>
      </c>
      <c r="J41" s="9" t="str">
        <f t="shared" si="4"/>
        <v/>
      </c>
    </row>
    <row r="42" spans="1:10" x14ac:dyDescent="0.25">
      <c r="A42" s="9" t="s">
        <v>9</v>
      </c>
      <c r="B42" s="10" t="s">
        <v>611</v>
      </c>
      <c r="C42" s="2" t="b">
        <f t="shared" si="5"/>
        <v>1</v>
      </c>
      <c r="D42" s="2" t="b">
        <f t="shared" si="6"/>
        <v>1</v>
      </c>
      <c r="F42" s="7" t="str">
        <f t="shared" si="3"/>
        <v/>
      </c>
      <c r="G42" s="11" t="s">
        <v>9</v>
      </c>
      <c r="H42" s="10" t="s">
        <v>611</v>
      </c>
      <c r="I42" s="4" t="str">
        <f t="shared" si="2"/>
        <v/>
      </c>
      <c r="J42" s="9" t="str">
        <f t="shared" si="4"/>
        <v/>
      </c>
    </row>
    <row r="43" spans="1:10" x14ac:dyDescent="0.25">
      <c r="A43" s="9" t="s">
        <v>10</v>
      </c>
      <c r="B43" s="10" t="s">
        <v>612</v>
      </c>
      <c r="C43" s="2" t="b">
        <f t="shared" si="5"/>
        <v>1</v>
      </c>
      <c r="D43" s="2" t="b">
        <f t="shared" si="6"/>
        <v>0</v>
      </c>
      <c r="F43" s="7" t="str">
        <f t="shared" si="3"/>
        <v>RENAMED</v>
      </c>
      <c r="G43" s="11" t="s">
        <v>10</v>
      </c>
      <c r="H43" s="10" t="s">
        <v>1619</v>
      </c>
      <c r="I43" s="4" t="str">
        <f t="shared" si="2"/>
        <v xml:space="preserve">Protecting Against ESD  » </v>
      </c>
      <c r="J43" s="9" t="str">
        <f t="shared" si="4"/>
        <v>ESD Protection</v>
      </c>
    </row>
    <row r="44" spans="1:10" x14ac:dyDescent="0.25">
      <c r="A44" s="9" t="s">
        <v>613</v>
      </c>
      <c r="B44" s="10" t="s">
        <v>565</v>
      </c>
      <c r="C44" s="2" t="b">
        <f t="shared" si="5"/>
        <v>1</v>
      </c>
      <c r="D44" s="2" t="b">
        <f t="shared" si="6"/>
        <v>1</v>
      </c>
      <c r="F44" s="7" t="str">
        <f t="shared" si="3"/>
        <v/>
      </c>
      <c r="G44" s="11" t="s">
        <v>613</v>
      </c>
      <c r="H44" s="10" t="s">
        <v>565</v>
      </c>
      <c r="I44" s="4" t="str">
        <f t="shared" si="2"/>
        <v/>
      </c>
      <c r="J44" s="9" t="str">
        <f t="shared" si="4"/>
        <v/>
      </c>
    </row>
    <row r="45" spans="1:10" x14ac:dyDescent="0.25">
      <c r="A45" s="9" t="s">
        <v>614</v>
      </c>
      <c r="B45" s="10" t="s">
        <v>615</v>
      </c>
      <c r="C45" s="2" t="b">
        <f t="shared" si="5"/>
        <v>1</v>
      </c>
      <c r="D45" s="2" t="b">
        <f t="shared" si="6"/>
        <v>1</v>
      </c>
      <c r="F45" s="7" t="str">
        <f t="shared" si="3"/>
        <v/>
      </c>
      <c r="G45" s="11" t="s">
        <v>614</v>
      </c>
      <c r="H45" s="10" t="s">
        <v>615</v>
      </c>
      <c r="I45" s="4" t="str">
        <f t="shared" si="2"/>
        <v/>
      </c>
      <c r="J45" s="9" t="str">
        <f t="shared" si="4"/>
        <v/>
      </c>
    </row>
    <row r="46" spans="1:10" x14ac:dyDescent="0.25">
      <c r="A46" s="9" t="s">
        <v>616</v>
      </c>
      <c r="B46" s="10" t="s">
        <v>617</v>
      </c>
      <c r="C46" s="2" t="b">
        <f t="shared" si="5"/>
        <v>1</v>
      </c>
      <c r="D46" s="2" t="b">
        <f t="shared" si="6"/>
        <v>1</v>
      </c>
      <c r="F46" s="7" t="str">
        <f t="shared" si="3"/>
        <v/>
      </c>
      <c r="G46" s="11" t="s">
        <v>616</v>
      </c>
      <c r="H46" s="10" t="s">
        <v>617</v>
      </c>
      <c r="I46" s="4" t="str">
        <f t="shared" si="2"/>
        <v/>
      </c>
      <c r="J46" s="9" t="str">
        <f t="shared" si="4"/>
        <v/>
      </c>
    </row>
    <row r="47" spans="1:10" x14ac:dyDescent="0.25">
      <c r="A47" s="9" t="s">
        <v>618</v>
      </c>
      <c r="B47" s="10" t="s">
        <v>368</v>
      </c>
      <c r="C47" s="2" t="b">
        <f t="shared" si="5"/>
        <v>1</v>
      </c>
      <c r="D47" s="2" t="b">
        <f t="shared" si="6"/>
        <v>1</v>
      </c>
      <c r="F47" s="7" t="str">
        <f t="shared" si="3"/>
        <v/>
      </c>
      <c r="G47" s="11" t="s">
        <v>618</v>
      </c>
      <c r="H47" s="10" t="s">
        <v>368</v>
      </c>
      <c r="I47" s="4" t="str">
        <f t="shared" si="2"/>
        <v/>
      </c>
      <c r="J47" s="9" t="str">
        <f t="shared" si="4"/>
        <v/>
      </c>
    </row>
    <row r="48" spans="1:10" x14ac:dyDescent="0.25">
      <c r="A48" s="9" t="s">
        <v>11</v>
      </c>
      <c r="B48" s="10" t="s">
        <v>619</v>
      </c>
      <c r="C48" s="2" t="b">
        <f t="shared" si="5"/>
        <v>1</v>
      </c>
      <c r="D48" s="2" t="b">
        <f t="shared" si="6"/>
        <v>1</v>
      </c>
      <c r="F48" s="7" t="str">
        <f t="shared" si="3"/>
        <v/>
      </c>
      <c r="G48" s="11" t="s">
        <v>11</v>
      </c>
      <c r="H48" s="10" t="s">
        <v>619</v>
      </c>
      <c r="I48" s="4" t="str">
        <f t="shared" si="2"/>
        <v/>
      </c>
      <c r="J48" s="9" t="str">
        <f t="shared" si="4"/>
        <v/>
      </c>
    </row>
    <row r="49" spans="1:10" x14ac:dyDescent="0.25">
      <c r="A49" s="9" t="s">
        <v>13</v>
      </c>
      <c r="B49" s="10" t="s">
        <v>619</v>
      </c>
      <c r="C49" s="2" t="b">
        <f t="shared" si="5"/>
        <v>1</v>
      </c>
      <c r="D49" s="2" t="b">
        <f t="shared" si="6"/>
        <v>1</v>
      </c>
      <c r="F49" s="7" t="str">
        <f t="shared" si="3"/>
        <v/>
      </c>
      <c r="G49" s="11" t="s">
        <v>13</v>
      </c>
      <c r="H49" s="10" t="s">
        <v>619</v>
      </c>
      <c r="I49" s="4" t="str">
        <f t="shared" si="2"/>
        <v/>
      </c>
      <c r="J49" s="9" t="str">
        <f t="shared" si="4"/>
        <v/>
      </c>
    </row>
    <row r="50" spans="1:10" x14ac:dyDescent="0.25">
      <c r="A50" s="9" t="s">
        <v>14</v>
      </c>
      <c r="B50" s="10" t="s">
        <v>620</v>
      </c>
      <c r="C50" s="2" t="b">
        <f t="shared" si="5"/>
        <v>1</v>
      </c>
      <c r="D50" s="2" t="b">
        <f t="shared" si="6"/>
        <v>1</v>
      </c>
      <c r="F50" s="7" t="str">
        <f t="shared" si="3"/>
        <v/>
      </c>
      <c r="G50" s="11" t="s">
        <v>14</v>
      </c>
      <c r="H50" s="10" t="s">
        <v>620</v>
      </c>
      <c r="I50" s="4" t="str">
        <f t="shared" si="2"/>
        <v/>
      </c>
      <c r="J50" s="9" t="str">
        <f t="shared" si="4"/>
        <v/>
      </c>
    </row>
    <row r="51" spans="1:10" x14ac:dyDescent="0.25">
      <c r="A51" s="9" t="s">
        <v>15</v>
      </c>
      <c r="B51" s="10" t="s">
        <v>368</v>
      </c>
      <c r="C51" s="2" t="b">
        <f t="shared" si="5"/>
        <v>1</v>
      </c>
      <c r="D51" s="2" t="b">
        <f t="shared" si="6"/>
        <v>1</v>
      </c>
      <c r="F51" s="7" t="str">
        <f t="shared" si="3"/>
        <v/>
      </c>
      <c r="G51" s="11" t="s">
        <v>15</v>
      </c>
      <c r="H51" s="10" t="s">
        <v>368</v>
      </c>
      <c r="I51" s="4" t="str">
        <f t="shared" si="2"/>
        <v/>
      </c>
      <c r="J51" s="9" t="str">
        <f t="shared" si="4"/>
        <v/>
      </c>
    </row>
    <row r="52" spans="1:10" x14ac:dyDescent="0.25">
      <c r="A52" s="9" t="s">
        <v>16</v>
      </c>
      <c r="B52" s="10" t="s">
        <v>621</v>
      </c>
      <c r="C52" s="2" t="b">
        <f t="shared" si="5"/>
        <v>0</v>
      </c>
      <c r="D52" s="2" t="b">
        <f t="shared" si="6"/>
        <v>0</v>
      </c>
      <c r="E52" s="2" t="s">
        <v>261</v>
      </c>
      <c r="F52" s="7" t="str">
        <f t="shared" si="3"/>
        <v>NEW</v>
      </c>
      <c r="I52" s="4" t="str">
        <f t="shared" si="2"/>
        <v/>
      </c>
      <c r="J52" s="9" t="str">
        <f t="shared" si="4"/>
        <v/>
      </c>
    </row>
    <row r="53" spans="1:10" x14ac:dyDescent="0.25">
      <c r="A53" s="9" t="s">
        <v>17</v>
      </c>
      <c r="B53" s="10" t="s">
        <v>622</v>
      </c>
      <c r="C53" s="2" t="b">
        <f t="shared" si="5"/>
        <v>0</v>
      </c>
      <c r="D53" s="2" t="b">
        <f t="shared" si="6"/>
        <v>0</v>
      </c>
      <c r="E53" s="2" t="s">
        <v>261</v>
      </c>
      <c r="F53" s="7" t="str">
        <f t="shared" si="3"/>
        <v>NEW</v>
      </c>
      <c r="I53" s="4" t="str">
        <f t="shared" si="2"/>
        <v/>
      </c>
      <c r="J53" s="9" t="str">
        <f t="shared" si="4"/>
        <v/>
      </c>
    </row>
    <row r="54" spans="1:10" x14ac:dyDescent="0.25">
      <c r="A54" s="9" t="s">
        <v>18</v>
      </c>
      <c r="B54" s="10" t="s">
        <v>623</v>
      </c>
      <c r="C54" s="2" t="b">
        <f t="shared" si="5"/>
        <v>0</v>
      </c>
      <c r="D54" s="2" t="b">
        <f t="shared" si="6"/>
        <v>0</v>
      </c>
      <c r="E54" s="2" t="s">
        <v>261</v>
      </c>
      <c r="F54" s="7" t="str">
        <f t="shared" si="3"/>
        <v>NEW</v>
      </c>
      <c r="I54" s="4" t="str">
        <f t="shared" si="2"/>
        <v/>
      </c>
      <c r="J54" s="9" t="str">
        <f t="shared" si="4"/>
        <v/>
      </c>
    </row>
    <row r="55" spans="1:10" x14ac:dyDescent="0.25">
      <c r="A55" s="9" t="s">
        <v>19</v>
      </c>
      <c r="B55" s="10" t="s">
        <v>368</v>
      </c>
      <c r="C55" s="2" t="b">
        <f t="shared" si="5"/>
        <v>0</v>
      </c>
      <c r="D55" s="2" t="b">
        <f t="shared" si="6"/>
        <v>0</v>
      </c>
      <c r="E55" s="2" t="s">
        <v>261</v>
      </c>
      <c r="F55" s="7" t="str">
        <f t="shared" si="3"/>
        <v>NEW</v>
      </c>
      <c r="H55" s="10"/>
      <c r="I55" s="4" t="str">
        <f t="shared" si="2"/>
        <v/>
      </c>
      <c r="J55" s="9" t="str">
        <f t="shared" si="4"/>
        <v/>
      </c>
    </row>
    <row r="56" spans="1:10" x14ac:dyDescent="0.25">
      <c r="A56" s="9" t="s">
        <v>20</v>
      </c>
      <c r="B56" s="10" t="s">
        <v>624</v>
      </c>
      <c r="C56" s="2" t="b">
        <f t="shared" si="5"/>
        <v>0</v>
      </c>
      <c r="D56" s="2" t="b">
        <f t="shared" si="6"/>
        <v>1</v>
      </c>
      <c r="F56" s="7" t="str">
        <f t="shared" si="3"/>
        <v>MOVED</v>
      </c>
      <c r="G56" s="11" t="s">
        <v>16</v>
      </c>
      <c r="H56" s="10" t="s">
        <v>624</v>
      </c>
      <c r="I56" s="4" t="str">
        <f t="shared" si="2"/>
        <v xml:space="preserve">2.3.0  » </v>
      </c>
      <c r="J56" s="9" t="str">
        <f t="shared" si="4"/>
        <v>2.4.0</v>
      </c>
    </row>
    <row r="57" spans="1:10" x14ac:dyDescent="0.25">
      <c r="A57" s="9" t="s">
        <v>21</v>
      </c>
      <c r="B57" s="10" t="s">
        <v>625</v>
      </c>
      <c r="C57" s="2" t="b">
        <f t="shared" si="5"/>
        <v>0</v>
      </c>
      <c r="D57" s="2" t="b">
        <f t="shared" si="6"/>
        <v>1</v>
      </c>
      <c r="F57" s="7" t="str">
        <f t="shared" ref="F57:F95" si="7">IF(COUNTIFS(C57,"FALSE",D57,"TRUE",E57,""),"MOVED",IF(COUNTIFS(C57,"TRUE",D57,"FALSE",E57,""),"RENAMED",IF(COUNTIFS(E57,"NEW"),"NEW",IF(COUNTIFS(C57,"FALSE",D57,"FALSE",E57,""),"MOVED/RENAMED",""))))</f>
        <v>MOVED</v>
      </c>
      <c r="G57" s="11" t="s">
        <v>17</v>
      </c>
      <c r="H57" s="10" t="s">
        <v>625</v>
      </c>
      <c r="I57" s="4" t="str">
        <f t="shared" si="2"/>
        <v xml:space="preserve">2.3.1  » </v>
      </c>
      <c r="J57" s="9" t="str">
        <f t="shared" si="4"/>
        <v>2.4.1</v>
      </c>
    </row>
    <row r="58" spans="1:10" x14ac:dyDescent="0.25">
      <c r="A58" s="9" t="s">
        <v>22</v>
      </c>
      <c r="B58" s="10" t="s">
        <v>626</v>
      </c>
      <c r="C58" s="2" t="b">
        <f t="shared" si="5"/>
        <v>0</v>
      </c>
      <c r="D58" s="2" t="b">
        <f t="shared" si="6"/>
        <v>1</v>
      </c>
      <c r="F58" s="7" t="str">
        <f t="shared" si="7"/>
        <v>MOVED</v>
      </c>
      <c r="G58" s="11" t="s">
        <v>18</v>
      </c>
      <c r="H58" s="10" t="s">
        <v>626</v>
      </c>
      <c r="I58" s="4" t="str">
        <f t="shared" si="2"/>
        <v xml:space="preserve">2.3.2  » </v>
      </c>
      <c r="J58" s="9" t="str">
        <f t="shared" si="4"/>
        <v>2.4.2</v>
      </c>
    </row>
    <row r="59" spans="1:10" x14ac:dyDescent="0.25">
      <c r="A59" s="9" t="s">
        <v>23</v>
      </c>
      <c r="B59" s="10" t="s">
        <v>368</v>
      </c>
      <c r="C59" s="2" t="b">
        <f t="shared" si="5"/>
        <v>0</v>
      </c>
      <c r="D59" s="2" t="b">
        <f t="shared" si="6"/>
        <v>1</v>
      </c>
      <c r="F59" s="7" t="str">
        <f t="shared" si="7"/>
        <v>MOVED</v>
      </c>
      <c r="G59" s="11" t="s">
        <v>19</v>
      </c>
      <c r="H59" s="10" t="s">
        <v>368</v>
      </c>
      <c r="I59" s="4" t="str">
        <f t="shared" si="2"/>
        <v xml:space="preserve">2.3.3  » </v>
      </c>
      <c r="J59" s="9" t="str">
        <f t="shared" si="4"/>
        <v>2.4.3</v>
      </c>
    </row>
    <row r="60" spans="1:10" x14ac:dyDescent="0.25">
      <c r="A60" s="9" t="s">
        <v>24</v>
      </c>
      <c r="B60" s="10" t="s">
        <v>627</v>
      </c>
      <c r="C60" s="2" t="b">
        <f t="shared" si="5"/>
        <v>0</v>
      </c>
      <c r="D60" s="2" t="b">
        <f t="shared" si="6"/>
        <v>1</v>
      </c>
      <c r="F60" s="7" t="str">
        <f t="shared" si="7"/>
        <v>MOVED</v>
      </c>
      <c r="G60" s="11" t="s">
        <v>20</v>
      </c>
      <c r="H60" s="10" t="s">
        <v>627</v>
      </c>
      <c r="I60" s="4" t="str">
        <f t="shared" si="2"/>
        <v xml:space="preserve">2.4.0  » </v>
      </c>
      <c r="J60" s="9" t="str">
        <f t="shared" si="4"/>
        <v>2.5.0</v>
      </c>
    </row>
    <row r="61" spans="1:10" x14ac:dyDescent="0.25">
      <c r="A61" s="9" t="s">
        <v>25</v>
      </c>
      <c r="B61" s="10" t="s">
        <v>628</v>
      </c>
      <c r="C61" s="2" t="b">
        <f t="shared" si="5"/>
        <v>0</v>
      </c>
      <c r="D61" s="2" t="b">
        <f t="shared" si="6"/>
        <v>1</v>
      </c>
      <c r="F61" s="7" t="str">
        <f t="shared" si="7"/>
        <v>MOVED</v>
      </c>
      <c r="G61" s="11" t="s">
        <v>21</v>
      </c>
      <c r="H61" s="10" t="s">
        <v>628</v>
      </c>
      <c r="I61" s="4" t="str">
        <f t="shared" si="2"/>
        <v xml:space="preserve">2.4.1  » </v>
      </c>
      <c r="J61" s="9" t="str">
        <f t="shared" si="4"/>
        <v>2.5.1</v>
      </c>
    </row>
    <row r="62" spans="1:10" x14ac:dyDescent="0.25">
      <c r="A62" s="9" t="s">
        <v>26</v>
      </c>
      <c r="B62" s="10" t="s">
        <v>629</v>
      </c>
      <c r="C62" s="2" t="b">
        <f t="shared" si="5"/>
        <v>0</v>
      </c>
      <c r="D62" s="2" t="b">
        <f t="shared" si="6"/>
        <v>1</v>
      </c>
      <c r="F62" s="7" t="str">
        <f t="shared" si="7"/>
        <v>MOVED</v>
      </c>
      <c r="G62" s="11" t="s">
        <v>22</v>
      </c>
      <c r="H62" s="10" t="s">
        <v>629</v>
      </c>
      <c r="I62" s="4" t="str">
        <f t="shared" si="2"/>
        <v xml:space="preserve">2.4.2  » </v>
      </c>
      <c r="J62" s="9" t="str">
        <f t="shared" si="4"/>
        <v>2.5.2</v>
      </c>
    </row>
    <row r="63" spans="1:10" x14ac:dyDescent="0.25">
      <c r="A63" s="9" t="s">
        <v>27</v>
      </c>
      <c r="B63" s="10" t="s">
        <v>630</v>
      </c>
      <c r="C63" s="2" t="b">
        <f t="shared" si="5"/>
        <v>0</v>
      </c>
      <c r="D63" s="2" t="b">
        <f t="shared" si="6"/>
        <v>0</v>
      </c>
      <c r="F63" s="7" t="str">
        <f t="shared" si="7"/>
        <v>MOVED/RENAMED</v>
      </c>
      <c r="G63" s="11" t="s">
        <v>23</v>
      </c>
      <c r="H63" s="10" t="s">
        <v>1620</v>
      </c>
      <c r="I63" s="4" t="str">
        <f t="shared" si="2"/>
        <v xml:space="preserve">2.4.3 Protecting Power  » </v>
      </c>
      <c r="J63" s="9" t="str">
        <f t="shared" si="4"/>
        <v xml:space="preserve">2.5.3 Protect Power  » </v>
      </c>
    </row>
    <row r="64" spans="1:10" x14ac:dyDescent="0.25">
      <c r="A64" s="9" t="s">
        <v>28</v>
      </c>
      <c r="B64" s="10" t="s">
        <v>508</v>
      </c>
      <c r="C64" s="2" t="b">
        <f t="shared" si="5"/>
        <v>0</v>
      </c>
      <c r="D64" s="2" t="b">
        <f t="shared" si="6"/>
        <v>0</v>
      </c>
      <c r="F64" s="7" t="str">
        <f t="shared" si="7"/>
        <v>MOVED/RENAMED</v>
      </c>
      <c r="G64" s="11" t="s">
        <v>387</v>
      </c>
      <c r="H64" s="10" t="s">
        <v>563</v>
      </c>
      <c r="I64" s="4" t="str">
        <f t="shared" si="2"/>
        <v xml:space="preserve">2.4.4 Configuring UPS Settings  » </v>
      </c>
      <c r="J64" s="9" t="str">
        <f t="shared" si="4"/>
        <v xml:space="preserve">2.5.4 Configure UPS Settings  » </v>
      </c>
    </row>
    <row r="65" spans="1:10" x14ac:dyDescent="0.25">
      <c r="A65" s="9" t="s">
        <v>391</v>
      </c>
      <c r="B65" s="10" t="s">
        <v>631</v>
      </c>
      <c r="C65" s="2" t="b">
        <f t="shared" si="5"/>
        <v>0</v>
      </c>
      <c r="D65" s="2" t="b">
        <f t="shared" si="6"/>
        <v>1</v>
      </c>
      <c r="F65" s="7" t="str">
        <f t="shared" si="7"/>
        <v>MOVED</v>
      </c>
      <c r="G65" s="11" t="s">
        <v>388</v>
      </c>
      <c r="H65" s="10" t="s">
        <v>631</v>
      </c>
      <c r="I65" s="4" t="str">
        <f t="shared" si="2"/>
        <v xml:space="preserve">2.4.5  » </v>
      </c>
      <c r="J65" s="9" t="str">
        <f t="shared" si="4"/>
        <v>2.5.5</v>
      </c>
    </row>
    <row r="66" spans="1:10" x14ac:dyDescent="0.25">
      <c r="A66" s="9" t="s">
        <v>392</v>
      </c>
      <c r="B66" s="10" t="s">
        <v>632</v>
      </c>
      <c r="C66" s="2" t="b">
        <f t="shared" si="5"/>
        <v>0</v>
      </c>
      <c r="D66" s="2" t="b">
        <f t="shared" si="6"/>
        <v>1</v>
      </c>
      <c r="F66" s="7" t="str">
        <f t="shared" si="7"/>
        <v>MOVED</v>
      </c>
      <c r="G66" s="11" t="s">
        <v>389</v>
      </c>
      <c r="H66" s="10" t="s">
        <v>632</v>
      </c>
      <c r="I66" s="4" t="str">
        <f t="shared" si="2"/>
        <v xml:space="preserve">2.4.6  » </v>
      </c>
      <c r="J66" s="9" t="str">
        <f t="shared" si="4"/>
        <v>2.5.6</v>
      </c>
    </row>
    <row r="67" spans="1:10" x14ac:dyDescent="0.25">
      <c r="A67" s="9" t="s">
        <v>393</v>
      </c>
      <c r="B67" s="10" t="s">
        <v>368</v>
      </c>
      <c r="C67" s="2" t="b">
        <f t="shared" si="5"/>
        <v>0</v>
      </c>
      <c r="D67" s="2" t="b">
        <f t="shared" si="6"/>
        <v>1</v>
      </c>
      <c r="F67" s="7" t="str">
        <f t="shared" si="7"/>
        <v>MOVED</v>
      </c>
      <c r="G67" s="11" t="s">
        <v>390</v>
      </c>
      <c r="H67" s="10" t="s">
        <v>368</v>
      </c>
      <c r="I67" s="4" t="str">
        <f t="shared" ref="I67:I130" si="8">IF(F67="MOVED",G67&amp;"  » ",IF(F67="RENAMED",H67&amp;"  » ",IF(F67="MOVED/RENAMED",G67&amp;" "&amp;H67&amp;"  » ","")))</f>
        <v xml:space="preserve">2.4.7  » </v>
      </c>
      <c r="J67" s="9" t="str">
        <f t="shared" si="4"/>
        <v>2.5.7</v>
      </c>
    </row>
    <row r="68" spans="1:10" x14ac:dyDescent="0.25">
      <c r="A68" s="9" t="s">
        <v>633</v>
      </c>
      <c r="B68" s="10" t="s">
        <v>634</v>
      </c>
      <c r="C68" s="2" t="b">
        <f t="shared" si="5"/>
        <v>0</v>
      </c>
      <c r="D68" s="2" t="b">
        <f t="shared" si="6"/>
        <v>0</v>
      </c>
      <c r="F68" s="7" t="str">
        <f t="shared" si="7"/>
        <v>MOVED/RENAMED</v>
      </c>
      <c r="G68" s="11" t="s">
        <v>24</v>
      </c>
      <c r="H68" s="10" t="s">
        <v>1621</v>
      </c>
      <c r="I68" s="4" t="str">
        <f t="shared" si="8"/>
        <v xml:space="preserve">2.5.0 Troubleshooting Overview  » </v>
      </c>
      <c r="J68" s="9" t="str">
        <f t="shared" ref="J68:J131" si="9">IF(F68="MOVED",A68,IF(F68="RENAMED",B68,IF(F68="MOVED/RENAMED",A68&amp;" "&amp;B68&amp;"  » ","")))</f>
        <v xml:space="preserve">2.6.0 Troubleshooting Process Overview  » </v>
      </c>
    </row>
    <row r="69" spans="1:10" x14ac:dyDescent="0.25">
      <c r="A69" s="9" t="s">
        <v>635</v>
      </c>
      <c r="B69" s="10" t="s">
        <v>636</v>
      </c>
      <c r="C69" s="2" t="b">
        <f t="shared" si="5"/>
        <v>0</v>
      </c>
      <c r="D69" s="2" t="b">
        <f t="shared" si="6"/>
        <v>1</v>
      </c>
      <c r="F69" s="7" t="str">
        <f t="shared" si="7"/>
        <v>MOVED</v>
      </c>
      <c r="G69" s="11" t="s">
        <v>25</v>
      </c>
      <c r="H69" s="10" t="s">
        <v>636</v>
      </c>
      <c r="I69" s="4" t="str">
        <f t="shared" si="8"/>
        <v xml:space="preserve">2.5.1  » </v>
      </c>
      <c r="J69" s="9" t="str">
        <f t="shared" si="9"/>
        <v>2.6.1</v>
      </c>
    </row>
    <row r="70" spans="1:10" x14ac:dyDescent="0.25">
      <c r="A70" s="9" t="s">
        <v>637</v>
      </c>
      <c r="B70" s="10" t="s">
        <v>638</v>
      </c>
      <c r="C70" s="2" t="b">
        <f t="shared" ref="C70:C133" si="10">EXACT(A70, G70)</f>
        <v>0</v>
      </c>
      <c r="D70" s="2" t="b">
        <f t="shared" ref="D70:D133" si="11">EXACT(B70,H70)</f>
        <v>1</v>
      </c>
      <c r="F70" s="7" t="str">
        <f t="shared" si="7"/>
        <v>MOVED</v>
      </c>
      <c r="G70" s="11" t="s">
        <v>26</v>
      </c>
      <c r="H70" s="10" t="s">
        <v>638</v>
      </c>
      <c r="I70" s="4" t="str">
        <f t="shared" si="8"/>
        <v xml:space="preserve">2.5.2  » </v>
      </c>
      <c r="J70" s="9" t="str">
        <f t="shared" si="9"/>
        <v>2.6.2</v>
      </c>
    </row>
    <row r="71" spans="1:10" x14ac:dyDescent="0.25">
      <c r="A71" s="9" t="s">
        <v>639</v>
      </c>
      <c r="B71" s="10" t="s">
        <v>368</v>
      </c>
      <c r="C71" s="2" t="b">
        <f t="shared" si="10"/>
        <v>0</v>
      </c>
      <c r="D71" s="2" t="b">
        <f t="shared" si="11"/>
        <v>1</v>
      </c>
      <c r="F71" s="7" t="str">
        <f t="shared" si="7"/>
        <v>MOVED</v>
      </c>
      <c r="G71" s="11" t="s">
        <v>27</v>
      </c>
      <c r="H71" s="10" t="s">
        <v>368</v>
      </c>
      <c r="I71" s="4" t="str">
        <f t="shared" si="8"/>
        <v xml:space="preserve">2.5.3  » </v>
      </c>
      <c r="J71" s="9" t="str">
        <f t="shared" si="9"/>
        <v>2.6.3</v>
      </c>
    </row>
    <row r="72" spans="1:10" x14ac:dyDescent="0.25">
      <c r="A72" s="9" t="s">
        <v>29</v>
      </c>
      <c r="B72" s="10" t="s">
        <v>640</v>
      </c>
      <c r="C72" s="2" t="b">
        <f t="shared" si="10"/>
        <v>1</v>
      </c>
      <c r="D72" s="2" t="b">
        <f t="shared" si="11"/>
        <v>1</v>
      </c>
      <c r="F72" s="7" t="str">
        <f t="shared" si="7"/>
        <v/>
      </c>
      <c r="G72" s="11" t="s">
        <v>29</v>
      </c>
      <c r="H72" s="10" t="s">
        <v>640</v>
      </c>
      <c r="I72" s="4" t="str">
        <f t="shared" si="8"/>
        <v/>
      </c>
      <c r="J72" s="9" t="str">
        <f t="shared" si="9"/>
        <v/>
      </c>
    </row>
    <row r="73" spans="1:10" x14ac:dyDescent="0.25">
      <c r="A73" s="9" t="s">
        <v>30</v>
      </c>
      <c r="B73" s="10" t="s">
        <v>641</v>
      </c>
      <c r="C73" s="2" t="b">
        <f t="shared" si="10"/>
        <v>1</v>
      </c>
      <c r="D73" s="2" t="b">
        <f t="shared" si="11"/>
        <v>1</v>
      </c>
      <c r="F73" s="7" t="str">
        <f t="shared" si="7"/>
        <v/>
      </c>
      <c r="G73" s="11" t="s">
        <v>30</v>
      </c>
      <c r="H73" s="10" t="s">
        <v>641</v>
      </c>
      <c r="I73" s="4" t="str">
        <f t="shared" si="8"/>
        <v/>
      </c>
      <c r="J73" s="9" t="str">
        <f t="shared" si="9"/>
        <v/>
      </c>
    </row>
    <row r="74" spans="1:10" x14ac:dyDescent="0.25">
      <c r="A74" s="9" t="s">
        <v>31</v>
      </c>
      <c r="B74" s="10" t="s">
        <v>641</v>
      </c>
      <c r="C74" s="2" t="b">
        <f t="shared" si="10"/>
        <v>1</v>
      </c>
      <c r="D74" s="2" t="b">
        <f t="shared" si="11"/>
        <v>1</v>
      </c>
      <c r="F74" s="7" t="str">
        <f t="shared" si="7"/>
        <v/>
      </c>
      <c r="G74" s="11" t="s">
        <v>31</v>
      </c>
      <c r="H74" s="10" t="s">
        <v>641</v>
      </c>
      <c r="I74" s="4" t="str">
        <f t="shared" si="8"/>
        <v/>
      </c>
      <c r="J74" s="9" t="str">
        <f t="shared" si="9"/>
        <v/>
      </c>
    </row>
    <row r="75" spans="1:10" x14ac:dyDescent="0.25">
      <c r="A75" s="9" t="s">
        <v>32</v>
      </c>
      <c r="B75" s="10" t="s">
        <v>643</v>
      </c>
      <c r="C75" s="2" t="b">
        <f t="shared" si="10"/>
        <v>1</v>
      </c>
      <c r="D75" s="2" t="b">
        <f t="shared" si="11"/>
        <v>1</v>
      </c>
      <c r="F75" s="7" t="str">
        <f t="shared" si="7"/>
        <v/>
      </c>
      <c r="G75" s="11" t="s">
        <v>32</v>
      </c>
      <c r="H75" s="10" t="s">
        <v>643</v>
      </c>
      <c r="I75" s="4" t="str">
        <f t="shared" si="8"/>
        <v/>
      </c>
      <c r="J75" s="9" t="str">
        <f t="shared" si="9"/>
        <v/>
      </c>
    </row>
    <row r="76" spans="1:10" x14ac:dyDescent="0.25">
      <c r="A76" s="9" t="s">
        <v>34</v>
      </c>
      <c r="B76" s="10" t="s">
        <v>368</v>
      </c>
      <c r="C76" s="2" t="b">
        <f t="shared" si="10"/>
        <v>1</v>
      </c>
      <c r="D76" s="2" t="b">
        <f t="shared" si="11"/>
        <v>1</v>
      </c>
      <c r="F76" s="7" t="str">
        <f t="shared" si="7"/>
        <v/>
      </c>
      <c r="G76" s="11" t="s">
        <v>34</v>
      </c>
      <c r="H76" s="10" t="s">
        <v>368</v>
      </c>
      <c r="I76" s="4" t="str">
        <f t="shared" si="8"/>
        <v/>
      </c>
      <c r="J76" s="9" t="str">
        <f t="shared" si="9"/>
        <v/>
      </c>
    </row>
    <row r="77" spans="1:10" x14ac:dyDescent="0.25">
      <c r="A77" s="9" t="s">
        <v>35</v>
      </c>
      <c r="B77" s="10" t="s">
        <v>708</v>
      </c>
      <c r="C77" s="2" t="b">
        <f t="shared" si="10"/>
        <v>1</v>
      </c>
      <c r="D77" s="2" t="b">
        <f t="shared" si="11"/>
        <v>1</v>
      </c>
      <c r="F77" s="7" t="str">
        <f t="shared" si="7"/>
        <v/>
      </c>
      <c r="G77" s="11" t="s">
        <v>35</v>
      </c>
      <c r="H77" s="10" t="s">
        <v>708</v>
      </c>
      <c r="I77" s="4" t="str">
        <f t="shared" si="8"/>
        <v/>
      </c>
      <c r="J77" s="9" t="str">
        <f t="shared" si="9"/>
        <v/>
      </c>
    </row>
    <row r="78" spans="1:10" x14ac:dyDescent="0.25">
      <c r="A78" s="9" t="s">
        <v>36</v>
      </c>
      <c r="B78" s="10" t="s">
        <v>708</v>
      </c>
      <c r="C78" s="2" t="b">
        <f t="shared" si="10"/>
        <v>1</v>
      </c>
      <c r="D78" s="2" t="b">
        <f t="shared" si="11"/>
        <v>1</v>
      </c>
      <c r="F78" s="7" t="str">
        <f t="shared" si="7"/>
        <v/>
      </c>
      <c r="G78" s="11" t="s">
        <v>36</v>
      </c>
      <c r="H78" s="10" t="s">
        <v>708</v>
      </c>
      <c r="I78" s="4" t="str">
        <f t="shared" si="8"/>
        <v/>
      </c>
      <c r="J78" s="9" t="str">
        <f t="shared" si="9"/>
        <v/>
      </c>
    </row>
    <row r="79" spans="1:10" x14ac:dyDescent="0.25">
      <c r="A79" s="9" t="s">
        <v>37</v>
      </c>
      <c r="B79" s="10" t="s">
        <v>709</v>
      </c>
      <c r="C79" s="2" t="b">
        <f t="shared" si="10"/>
        <v>1</v>
      </c>
      <c r="D79" s="2" t="b">
        <f t="shared" si="11"/>
        <v>1</v>
      </c>
      <c r="F79" s="7" t="str">
        <f t="shared" si="7"/>
        <v/>
      </c>
      <c r="G79" s="11" t="s">
        <v>37</v>
      </c>
      <c r="H79" s="10" t="s">
        <v>709</v>
      </c>
      <c r="I79" s="4" t="str">
        <f t="shared" si="8"/>
        <v/>
      </c>
      <c r="J79" s="9" t="str">
        <f t="shared" si="9"/>
        <v/>
      </c>
    </row>
    <row r="80" spans="1:10" x14ac:dyDescent="0.25">
      <c r="A80" s="9" t="s">
        <v>38</v>
      </c>
      <c r="B80" s="10" t="s">
        <v>710</v>
      </c>
      <c r="C80" s="2" t="b">
        <f t="shared" si="10"/>
        <v>1</v>
      </c>
      <c r="D80" s="2" t="b">
        <f t="shared" si="11"/>
        <v>0</v>
      </c>
      <c r="F80" s="7" t="str">
        <f t="shared" si="7"/>
        <v>RENAMED</v>
      </c>
      <c r="G80" s="11" t="s">
        <v>38</v>
      </c>
      <c r="H80" s="10" t="s">
        <v>1628</v>
      </c>
      <c r="I80" s="4" t="str">
        <f t="shared" si="8"/>
        <v xml:space="preserve">Identifying Power Supply Components  » </v>
      </c>
      <c r="J80" s="9" t="str">
        <f t="shared" si="9"/>
        <v>Identify Power Supply Components</v>
      </c>
    </row>
    <row r="81" spans="1:10" x14ac:dyDescent="0.25">
      <c r="A81" s="9" t="s">
        <v>396</v>
      </c>
      <c r="B81" s="10" t="s">
        <v>711</v>
      </c>
      <c r="C81" s="2" t="b">
        <f t="shared" si="10"/>
        <v>1</v>
      </c>
      <c r="D81" s="2" t="b">
        <f t="shared" si="11"/>
        <v>0</v>
      </c>
      <c r="F81" s="7" t="str">
        <f t="shared" si="7"/>
        <v>RENAMED</v>
      </c>
      <c r="G81" s="11" t="s">
        <v>396</v>
      </c>
      <c r="H81" s="10" t="s">
        <v>1629</v>
      </c>
      <c r="I81" s="4" t="str">
        <f t="shared" si="8"/>
        <v xml:space="preserve">Changing the Power Supply  » </v>
      </c>
      <c r="J81" s="9" t="str">
        <f t="shared" si="9"/>
        <v>Change the Power Supply</v>
      </c>
    </row>
    <row r="82" spans="1:10" x14ac:dyDescent="0.25">
      <c r="A82" s="9" t="s">
        <v>397</v>
      </c>
      <c r="B82" s="10" t="s">
        <v>712</v>
      </c>
      <c r="C82" s="2" t="b">
        <f t="shared" si="10"/>
        <v>1</v>
      </c>
      <c r="D82" s="2" t="b">
        <f t="shared" si="11"/>
        <v>1</v>
      </c>
      <c r="F82" s="7" t="str">
        <f t="shared" si="7"/>
        <v/>
      </c>
      <c r="G82" s="11" t="s">
        <v>397</v>
      </c>
      <c r="H82" s="10" t="s">
        <v>712</v>
      </c>
      <c r="I82" s="4" t="str">
        <f t="shared" si="8"/>
        <v/>
      </c>
      <c r="J82" s="9" t="str">
        <f t="shared" si="9"/>
        <v/>
      </c>
    </row>
    <row r="83" spans="1:10" x14ac:dyDescent="0.25">
      <c r="A83" s="9" t="s">
        <v>713</v>
      </c>
      <c r="B83" s="10" t="s">
        <v>368</v>
      </c>
      <c r="C83" s="2" t="b">
        <f t="shared" si="10"/>
        <v>1</v>
      </c>
      <c r="D83" s="2" t="b">
        <f t="shared" si="11"/>
        <v>1</v>
      </c>
      <c r="F83" s="7" t="str">
        <f t="shared" si="7"/>
        <v/>
      </c>
      <c r="G83" s="11" t="s">
        <v>713</v>
      </c>
      <c r="H83" s="10" t="s">
        <v>368</v>
      </c>
      <c r="I83" s="4" t="str">
        <f t="shared" si="8"/>
        <v/>
      </c>
      <c r="J83" s="9" t="str">
        <f t="shared" si="9"/>
        <v/>
      </c>
    </row>
    <row r="84" spans="1:10" x14ac:dyDescent="0.25">
      <c r="A84" s="9" t="s">
        <v>39</v>
      </c>
      <c r="B84" s="10" t="s">
        <v>714</v>
      </c>
      <c r="C84" s="2" t="b">
        <f t="shared" si="10"/>
        <v>1</v>
      </c>
      <c r="D84" s="2" t="b">
        <f t="shared" si="11"/>
        <v>1</v>
      </c>
      <c r="F84" s="7" t="str">
        <f t="shared" si="7"/>
        <v/>
      </c>
      <c r="G84" s="11" t="s">
        <v>39</v>
      </c>
      <c r="H84" s="10" t="s">
        <v>714</v>
      </c>
      <c r="I84" s="4" t="str">
        <f t="shared" si="8"/>
        <v/>
      </c>
      <c r="J84" s="9" t="str">
        <f t="shared" si="9"/>
        <v/>
      </c>
    </row>
    <row r="85" spans="1:10" x14ac:dyDescent="0.25">
      <c r="A85" s="9" t="s">
        <v>40</v>
      </c>
      <c r="B85" s="10" t="s">
        <v>715</v>
      </c>
      <c r="C85" s="2" t="b">
        <f t="shared" si="10"/>
        <v>1</v>
      </c>
      <c r="D85" s="2" t="b">
        <f t="shared" si="11"/>
        <v>1</v>
      </c>
      <c r="F85" s="7" t="str">
        <f t="shared" si="7"/>
        <v/>
      </c>
      <c r="G85" s="11" t="s">
        <v>40</v>
      </c>
      <c r="H85" s="10" t="s">
        <v>715</v>
      </c>
      <c r="I85" s="4" t="str">
        <f t="shared" si="8"/>
        <v/>
      </c>
      <c r="J85" s="9" t="str">
        <f t="shared" si="9"/>
        <v/>
      </c>
    </row>
    <row r="86" spans="1:10" x14ac:dyDescent="0.25">
      <c r="A86" s="9" t="s">
        <v>41</v>
      </c>
      <c r="B86" s="10" t="s">
        <v>716</v>
      </c>
      <c r="C86" s="2" t="b">
        <f t="shared" si="10"/>
        <v>1</v>
      </c>
      <c r="D86" s="2" t="b">
        <f t="shared" si="11"/>
        <v>1</v>
      </c>
      <c r="F86" s="7" t="str">
        <f t="shared" si="7"/>
        <v/>
      </c>
      <c r="G86" s="11" t="s">
        <v>41</v>
      </c>
      <c r="H86" s="10" t="s">
        <v>716</v>
      </c>
      <c r="I86" s="4" t="str">
        <f t="shared" si="8"/>
        <v/>
      </c>
      <c r="J86" s="9" t="str">
        <f t="shared" si="9"/>
        <v/>
      </c>
    </row>
    <row r="87" spans="1:10" x14ac:dyDescent="0.25">
      <c r="A87" s="9" t="s">
        <v>42</v>
      </c>
      <c r="B87" s="10" t="s">
        <v>717</v>
      </c>
      <c r="C87" s="2" t="b">
        <f t="shared" si="10"/>
        <v>1</v>
      </c>
      <c r="D87" s="2" t="b">
        <f t="shared" si="11"/>
        <v>0</v>
      </c>
      <c r="F87" s="7" t="str">
        <f t="shared" si="7"/>
        <v>RENAMED</v>
      </c>
      <c r="G87" s="11" t="s">
        <v>42</v>
      </c>
      <c r="H87" s="10" t="s">
        <v>1630</v>
      </c>
      <c r="I87" s="4" t="str">
        <f t="shared" si="8"/>
        <v xml:space="preserve">Installing a Motherboard  » </v>
      </c>
      <c r="J87" s="9" t="str">
        <f t="shared" si="9"/>
        <v>Install a Motherboard</v>
      </c>
    </row>
    <row r="88" spans="1:10" x14ac:dyDescent="0.25">
      <c r="A88" s="9" t="s">
        <v>43</v>
      </c>
      <c r="B88" s="10" t="s">
        <v>718</v>
      </c>
      <c r="C88" s="2" t="b">
        <f t="shared" si="10"/>
        <v>1</v>
      </c>
      <c r="D88" s="2" t="b">
        <f t="shared" si="11"/>
        <v>1</v>
      </c>
      <c r="F88" s="7" t="str">
        <f t="shared" si="7"/>
        <v/>
      </c>
      <c r="G88" s="11" t="s">
        <v>43</v>
      </c>
      <c r="H88" s="10" t="s">
        <v>718</v>
      </c>
      <c r="I88" s="4" t="str">
        <f t="shared" si="8"/>
        <v/>
      </c>
      <c r="J88" s="9" t="str">
        <f t="shared" si="9"/>
        <v/>
      </c>
    </row>
    <row r="89" spans="1:10" x14ac:dyDescent="0.25">
      <c r="A89" s="9" t="s">
        <v>719</v>
      </c>
      <c r="B89" s="10" t="s">
        <v>720</v>
      </c>
      <c r="C89" s="2" t="b">
        <f t="shared" si="10"/>
        <v>1</v>
      </c>
      <c r="D89" s="2" t="b">
        <f t="shared" si="11"/>
        <v>1</v>
      </c>
      <c r="F89" s="7" t="str">
        <f t="shared" si="7"/>
        <v/>
      </c>
      <c r="G89" s="11" t="s">
        <v>719</v>
      </c>
      <c r="H89" s="10" t="s">
        <v>720</v>
      </c>
      <c r="I89" s="4" t="str">
        <f t="shared" si="8"/>
        <v/>
      </c>
      <c r="J89" s="9" t="str">
        <f t="shared" si="9"/>
        <v/>
      </c>
    </row>
    <row r="90" spans="1:10" x14ac:dyDescent="0.25">
      <c r="A90" s="9" t="s">
        <v>721</v>
      </c>
      <c r="B90" s="10" t="s">
        <v>368</v>
      </c>
      <c r="C90" s="2" t="b">
        <f t="shared" si="10"/>
        <v>1</v>
      </c>
      <c r="D90" s="2" t="b">
        <f t="shared" si="11"/>
        <v>1</v>
      </c>
      <c r="F90" s="7" t="str">
        <f t="shared" si="7"/>
        <v/>
      </c>
      <c r="G90" s="11" t="s">
        <v>721</v>
      </c>
      <c r="H90" s="10" t="s">
        <v>368</v>
      </c>
      <c r="I90" s="4" t="str">
        <f t="shared" si="8"/>
        <v/>
      </c>
      <c r="J90" s="9" t="str">
        <f t="shared" si="9"/>
        <v/>
      </c>
    </row>
    <row r="91" spans="1:10" x14ac:dyDescent="0.25">
      <c r="A91" s="9" t="s">
        <v>722</v>
      </c>
      <c r="B91" s="10" t="s">
        <v>723</v>
      </c>
      <c r="C91" s="2" t="b">
        <f t="shared" si="10"/>
        <v>1</v>
      </c>
      <c r="D91" s="2" t="b">
        <f t="shared" si="11"/>
        <v>1</v>
      </c>
      <c r="F91" s="7" t="str">
        <f t="shared" si="7"/>
        <v/>
      </c>
      <c r="G91" s="11" t="s">
        <v>722</v>
      </c>
      <c r="H91" s="10" t="s">
        <v>723</v>
      </c>
      <c r="I91" s="4" t="str">
        <f t="shared" si="8"/>
        <v/>
      </c>
      <c r="J91" s="9" t="str">
        <f t="shared" si="9"/>
        <v/>
      </c>
    </row>
    <row r="92" spans="1:10" x14ac:dyDescent="0.25">
      <c r="A92" s="9" t="s">
        <v>724</v>
      </c>
      <c r="B92" s="10" t="s">
        <v>723</v>
      </c>
      <c r="C92" s="2" t="b">
        <f t="shared" si="10"/>
        <v>1</v>
      </c>
      <c r="D92" s="2" t="b">
        <f t="shared" si="11"/>
        <v>1</v>
      </c>
      <c r="F92" s="7" t="str">
        <f t="shared" si="7"/>
        <v/>
      </c>
      <c r="G92" s="11" t="s">
        <v>724</v>
      </c>
      <c r="H92" s="10" t="s">
        <v>723</v>
      </c>
      <c r="I92" s="4" t="str">
        <f t="shared" si="8"/>
        <v/>
      </c>
      <c r="J92" s="9" t="str">
        <f t="shared" si="9"/>
        <v/>
      </c>
    </row>
    <row r="93" spans="1:10" x14ac:dyDescent="0.25">
      <c r="A93" s="9" t="s">
        <v>725</v>
      </c>
      <c r="B93" s="10" t="s">
        <v>726</v>
      </c>
      <c r="C93" s="2" t="b">
        <f t="shared" si="10"/>
        <v>1</v>
      </c>
      <c r="D93" s="2" t="b">
        <f t="shared" si="11"/>
        <v>1</v>
      </c>
      <c r="F93" s="7" t="str">
        <f t="shared" si="7"/>
        <v/>
      </c>
      <c r="G93" s="11" t="s">
        <v>725</v>
      </c>
      <c r="H93" s="10" t="s">
        <v>726</v>
      </c>
      <c r="I93" s="4" t="str">
        <f t="shared" si="8"/>
        <v/>
      </c>
      <c r="J93" s="9" t="str">
        <f t="shared" si="9"/>
        <v/>
      </c>
    </row>
    <row r="94" spans="1:10" x14ac:dyDescent="0.25">
      <c r="A94" s="9" t="s">
        <v>727</v>
      </c>
      <c r="B94" s="10" t="s">
        <v>728</v>
      </c>
      <c r="C94" s="2" t="b">
        <f t="shared" si="10"/>
        <v>1</v>
      </c>
      <c r="D94" s="2" t="b">
        <f t="shared" si="11"/>
        <v>1</v>
      </c>
      <c r="F94" s="7" t="str">
        <f t="shared" si="7"/>
        <v/>
      </c>
      <c r="G94" s="11" t="s">
        <v>727</v>
      </c>
      <c r="H94" s="10" t="s">
        <v>728</v>
      </c>
      <c r="I94" s="4" t="str">
        <f t="shared" si="8"/>
        <v/>
      </c>
      <c r="J94" s="9" t="str">
        <f t="shared" si="9"/>
        <v/>
      </c>
    </row>
    <row r="95" spans="1:10" x14ac:dyDescent="0.25">
      <c r="A95" s="9" t="s">
        <v>729</v>
      </c>
      <c r="B95" s="10" t="s">
        <v>730</v>
      </c>
      <c r="C95" s="2" t="b">
        <f t="shared" si="10"/>
        <v>1</v>
      </c>
      <c r="D95" s="2" t="b">
        <f t="shared" si="11"/>
        <v>1</v>
      </c>
      <c r="F95" s="7" t="str">
        <f t="shared" si="7"/>
        <v/>
      </c>
      <c r="G95" s="11" t="s">
        <v>729</v>
      </c>
      <c r="H95" s="10" t="s">
        <v>730</v>
      </c>
      <c r="I95" s="4" t="str">
        <f t="shared" si="8"/>
        <v/>
      </c>
      <c r="J95" s="9" t="str">
        <f t="shared" si="9"/>
        <v/>
      </c>
    </row>
    <row r="96" spans="1:10" x14ac:dyDescent="0.25">
      <c r="A96" s="9" t="s">
        <v>731</v>
      </c>
      <c r="B96" s="10" t="s">
        <v>368</v>
      </c>
      <c r="C96" s="2" t="b">
        <f t="shared" si="10"/>
        <v>1</v>
      </c>
      <c r="D96" s="2" t="b">
        <f t="shared" si="11"/>
        <v>1</v>
      </c>
      <c r="F96" s="7" t="str">
        <f t="shared" ref="F96:F160" si="12">IF(COUNTIFS(C96,"FALSE",D96,"TRUE",E96,""),"MOVED",IF(COUNTIFS(C96,"TRUE",D96,"FALSE",E96,""),"RENAMED",IF(COUNTIFS(E96,"NEW"),"NEW",IF(COUNTIFS(C96,"FALSE",D96,"FALSE",E96,""),"MOVED/RENAMED",""))))</f>
        <v/>
      </c>
      <c r="G96" s="11" t="s">
        <v>731</v>
      </c>
      <c r="H96" s="10" t="s">
        <v>368</v>
      </c>
      <c r="I96" s="4" t="str">
        <f t="shared" si="8"/>
        <v/>
      </c>
      <c r="J96" s="9" t="str">
        <f t="shared" si="9"/>
        <v/>
      </c>
    </row>
    <row r="97" spans="1:10" x14ac:dyDescent="0.25">
      <c r="A97" s="9" t="s">
        <v>732</v>
      </c>
      <c r="B97" s="10" t="s">
        <v>733</v>
      </c>
      <c r="C97" s="2" t="b">
        <f t="shared" si="10"/>
        <v>1</v>
      </c>
      <c r="D97" s="2" t="b">
        <f t="shared" si="11"/>
        <v>1</v>
      </c>
      <c r="F97" s="7" t="str">
        <f t="shared" si="12"/>
        <v/>
      </c>
      <c r="G97" s="11" t="s">
        <v>732</v>
      </c>
      <c r="H97" s="10" t="s">
        <v>733</v>
      </c>
      <c r="I97" s="4" t="str">
        <f t="shared" si="8"/>
        <v/>
      </c>
      <c r="J97" s="9" t="str">
        <f t="shared" si="9"/>
        <v/>
      </c>
    </row>
    <row r="98" spans="1:10" x14ac:dyDescent="0.25">
      <c r="A98" s="9" t="s">
        <v>734</v>
      </c>
      <c r="B98" s="10" t="s">
        <v>735</v>
      </c>
      <c r="C98" s="2" t="b">
        <f t="shared" si="10"/>
        <v>1</v>
      </c>
      <c r="D98" s="2" t="b">
        <f t="shared" si="11"/>
        <v>1</v>
      </c>
      <c r="F98" s="7" t="str">
        <f t="shared" si="12"/>
        <v/>
      </c>
      <c r="G98" s="11" t="s">
        <v>734</v>
      </c>
      <c r="H98" s="10" t="s">
        <v>735</v>
      </c>
      <c r="I98" s="4" t="str">
        <f t="shared" si="8"/>
        <v/>
      </c>
      <c r="J98" s="9" t="str">
        <f t="shared" si="9"/>
        <v/>
      </c>
    </row>
    <row r="99" spans="1:10" x14ac:dyDescent="0.25">
      <c r="A99" s="9" t="s">
        <v>736</v>
      </c>
      <c r="B99" s="10" t="s">
        <v>737</v>
      </c>
      <c r="C99" s="2" t="b">
        <f t="shared" si="10"/>
        <v>1</v>
      </c>
      <c r="D99" s="2" t="b">
        <f t="shared" si="11"/>
        <v>1</v>
      </c>
      <c r="F99" s="7" t="str">
        <f t="shared" si="12"/>
        <v/>
      </c>
      <c r="G99" s="11" t="s">
        <v>736</v>
      </c>
      <c r="H99" s="10" t="s">
        <v>737</v>
      </c>
      <c r="I99" s="4" t="str">
        <f t="shared" si="8"/>
        <v/>
      </c>
      <c r="J99" s="9" t="str">
        <f t="shared" si="9"/>
        <v/>
      </c>
    </row>
    <row r="100" spans="1:10" x14ac:dyDescent="0.25">
      <c r="A100" s="9" t="s">
        <v>738</v>
      </c>
      <c r="B100" s="10" t="s">
        <v>739</v>
      </c>
      <c r="C100" s="2" t="b">
        <f t="shared" si="10"/>
        <v>1</v>
      </c>
      <c r="D100" s="2" t="b">
        <f t="shared" si="11"/>
        <v>1</v>
      </c>
      <c r="F100" s="7" t="str">
        <f t="shared" si="12"/>
        <v/>
      </c>
      <c r="G100" s="11" t="s">
        <v>738</v>
      </c>
      <c r="H100" s="10" t="s">
        <v>739</v>
      </c>
      <c r="I100" s="4" t="str">
        <f t="shared" si="8"/>
        <v/>
      </c>
      <c r="J100" s="9" t="str">
        <f t="shared" si="9"/>
        <v/>
      </c>
    </row>
    <row r="101" spans="1:10" x14ac:dyDescent="0.25">
      <c r="A101" s="9" t="s">
        <v>740</v>
      </c>
      <c r="B101" s="10" t="s">
        <v>741</v>
      </c>
      <c r="C101" s="2" t="b">
        <f t="shared" si="10"/>
        <v>1</v>
      </c>
      <c r="D101" s="2" t="b">
        <f t="shared" si="11"/>
        <v>1</v>
      </c>
      <c r="F101" s="7" t="str">
        <f t="shared" si="12"/>
        <v/>
      </c>
      <c r="G101" s="11" t="s">
        <v>740</v>
      </c>
      <c r="H101" s="10" t="s">
        <v>741</v>
      </c>
      <c r="I101" s="4" t="str">
        <f t="shared" si="8"/>
        <v/>
      </c>
      <c r="J101" s="9" t="str">
        <f t="shared" si="9"/>
        <v/>
      </c>
    </row>
    <row r="102" spans="1:10" x14ac:dyDescent="0.25">
      <c r="A102" s="9" t="s">
        <v>742</v>
      </c>
      <c r="B102" s="10" t="s">
        <v>743</v>
      </c>
      <c r="C102" s="2" t="b">
        <f t="shared" si="10"/>
        <v>1</v>
      </c>
      <c r="D102" s="2" t="b">
        <f t="shared" si="11"/>
        <v>0</v>
      </c>
      <c r="F102" s="7" t="str">
        <f t="shared" si="12"/>
        <v>RENAMED</v>
      </c>
      <c r="G102" s="11" t="s">
        <v>742</v>
      </c>
      <c r="H102" s="10" t="s">
        <v>1631</v>
      </c>
      <c r="I102" s="4" t="str">
        <f t="shared" si="8"/>
        <v xml:space="preserve">Installing a Processor  » </v>
      </c>
      <c r="J102" s="9" t="str">
        <f t="shared" si="9"/>
        <v>Install a Processor</v>
      </c>
    </row>
    <row r="103" spans="1:10" x14ac:dyDescent="0.25">
      <c r="A103" s="9" t="s">
        <v>744</v>
      </c>
      <c r="B103" s="10" t="s">
        <v>745</v>
      </c>
      <c r="C103" s="2" t="b">
        <f t="shared" si="10"/>
        <v>1</v>
      </c>
      <c r="D103" s="2" t="b">
        <f t="shared" si="11"/>
        <v>1</v>
      </c>
      <c r="F103" s="7" t="str">
        <f t="shared" si="12"/>
        <v/>
      </c>
      <c r="G103" s="11" t="s">
        <v>744</v>
      </c>
      <c r="H103" s="10" t="s">
        <v>745</v>
      </c>
      <c r="I103" s="4" t="str">
        <f t="shared" si="8"/>
        <v/>
      </c>
      <c r="J103" s="9" t="str">
        <f t="shared" si="9"/>
        <v/>
      </c>
    </row>
    <row r="104" spans="1:10" x14ac:dyDescent="0.25">
      <c r="A104" s="9" t="s">
        <v>746</v>
      </c>
      <c r="B104" s="10" t="s">
        <v>747</v>
      </c>
      <c r="C104" s="2" t="b">
        <f t="shared" si="10"/>
        <v>1</v>
      </c>
      <c r="D104" s="2" t="b">
        <f t="shared" si="11"/>
        <v>1</v>
      </c>
      <c r="F104" s="7" t="str">
        <f t="shared" si="12"/>
        <v/>
      </c>
      <c r="G104" s="11" t="s">
        <v>746</v>
      </c>
      <c r="H104" s="10" t="s">
        <v>747</v>
      </c>
      <c r="I104" s="4" t="str">
        <f t="shared" si="8"/>
        <v/>
      </c>
      <c r="J104" s="9" t="str">
        <f t="shared" si="9"/>
        <v/>
      </c>
    </row>
    <row r="105" spans="1:10" x14ac:dyDescent="0.25">
      <c r="A105" s="9" t="s">
        <v>748</v>
      </c>
      <c r="B105" s="10" t="s">
        <v>749</v>
      </c>
      <c r="C105" s="2" t="b">
        <f t="shared" si="10"/>
        <v>1</v>
      </c>
      <c r="D105" s="2" t="b">
        <f t="shared" si="11"/>
        <v>1</v>
      </c>
      <c r="F105" s="7" t="str">
        <f t="shared" si="12"/>
        <v/>
      </c>
      <c r="G105" s="11" t="s">
        <v>748</v>
      </c>
      <c r="H105" s="10" t="s">
        <v>749</v>
      </c>
      <c r="I105" s="4" t="str">
        <f t="shared" si="8"/>
        <v/>
      </c>
      <c r="J105" s="9" t="str">
        <f t="shared" si="9"/>
        <v/>
      </c>
    </row>
    <row r="106" spans="1:10" x14ac:dyDescent="0.25">
      <c r="A106" s="9" t="s">
        <v>750</v>
      </c>
      <c r="B106" s="10" t="s">
        <v>368</v>
      </c>
      <c r="C106" s="2" t="b">
        <f t="shared" si="10"/>
        <v>1</v>
      </c>
      <c r="D106" s="2" t="b">
        <f t="shared" si="11"/>
        <v>1</v>
      </c>
      <c r="F106" s="7" t="str">
        <f t="shared" si="12"/>
        <v/>
      </c>
      <c r="G106" s="11" t="s">
        <v>750</v>
      </c>
      <c r="H106" s="10" t="s">
        <v>368</v>
      </c>
      <c r="I106" s="4" t="str">
        <f t="shared" si="8"/>
        <v/>
      </c>
      <c r="J106" s="9" t="str">
        <f t="shared" si="9"/>
        <v/>
      </c>
    </row>
    <row r="107" spans="1:10" x14ac:dyDescent="0.25">
      <c r="A107" s="9" t="s">
        <v>751</v>
      </c>
      <c r="B107" s="10" t="s">
        <v>752</v>
      </c>
      <c r="C107" s="2" t="b">
        <f t="shared" si="10"/>
        <v>1</v>
      </c>
      <c r="D107" s="2" t="b">
        <f t="shared" si="11"/>
        <v>1</v>
      </c>
      <c r="F107" s="7" t="str">
        <f t="shared" si="12"/>
        <v/>
      </c>
      <c r="G107" s="11" t="s">
        <v>751</v>
      </c>
      <c r="H107" s="10" t="s">
        <v>752</v>
      </c>
      <c r="I107" s="4" t="str">
        <f t="shared" si="8"/>
        <v/>
      </c>
      <c r="J107" s="9" t="str">
        <f t="shared" si="9"/>
        <v/>
      </c>
    </row>
    <row r="108" spans="1:10" x14ac:dyDescent="0.25">
      <c r="A108" s="9" t="s">
        <v>753</v>
      </c>
      <c r="B108" s="10" t="s">
        <v>752</v>
      </c>
      <c r="C108" s="2" t="b">
        <f t="shared" si="10"/>
        <v>1</v>
      </c>
      <c r="D108" s="2" t="b">
        <f t="shared" si="11"/>
        <v>1</v>
      </c>
      <c r="F108" s="7" t="str">
        <f t="shared" si="12"/>
        <v/>
      </c>
      <c r="G108" s="11" t="s">
        <v>753</v>
      </c>
      <c r="H108" s="10" t="s">
        <v>752</v>
      </c>
      <c r="I108" s="4" t="str">
        <f t="shared" si="8"/>
        <v/>
      </c>
      <c r="J108" s="9" t="str">
        <f t="shared" si="9"/>
        <v/>
      </c>
    </row>
    <row r="109" spans="1:10" x14ac:dyDescent="0.25">
      <c r="A109" s="9" t="s">
        <v>754</v>
      </c>
      <c r="B109" s="10" t="s">
        <v>755</v>
      </c>
      <c r="C109" s="2" t="b">
        <f t="shared" si="10"/>
        <v>1</v>
      </c>
      <c r="D109" s="2" t="b">
        <f t="shared" si="11"/>
        <v>1</v>
      </c>
      <c r="F109" s="7" t="str">
        <f t="shared" si="12"/>
        <v/>
      </c>
      <c r="G109" s="11" t="s">
        <v>754</v>
      </c>
      <c r="H109" s="10" t="s">
        <v>755</v>
      </c>
      <c r="I109" s="4" t="str">
        <f t="shared" si="8"/>
        <v/>
      </c>
      <c r="J109" s="9" t="str">
        <f t="shared" si="9"/>
        <v/>
      </c>
    </row>
    <row r="110" spans="1:10" x14ac:dyDescent="0.25">
      <c r="A110" s="9" t="s">
        <v>756</v>
      </c>
      <c r="B110" s="10" t="s">
        <v>757</v>
      </c>
      <c r="C110" s="2" t="b">
        <f t="shared" si="10"/>
        <v>1</v>
      </c>
      <c r="D110" s="2" t="b">
        <f t="shared" si="11"/>
        <v>1</v>
      </c>
      <c r="F110" s="7" t="str">
        <f t="shared" si="12"/>
        <v/>
      </c>
      <c r="G110" s="11" t="s">
        <v>756</v>
      </c>
      <c r="H110" s="10" t="s">
        <v>757</v>
      </c>
      <c r="I110" s="4" t="str">
        <f t="shared" si="8"/>
        <v/>
      </c>
      <c r="J110" s="9" t="str">
        <f t="shared" si="9"/>
        <v/>
      </c>
    </row>
    <row r="111" spans="1:10" x14ac:dyDescent="0.25">
      <c r="A111" s="9" t="s">
        <v>758</v>
      </c>
      <c r="B111" s="10" t="s">
        <v>759</v>
      </c>
      <c r="C111" s="2" t="b">
        <f t="shared" si="10"/>
        <v>1</v>
      </c>
      <c r="D111" s="2" t="b">
        <f t="shared" si="11"/>
        <v>1</v>
      </c>
      <c r="F111" s="7" t="str">
        <f t="shared" si="12"/>
        <v/>
      </c>
      <c r="G111" s="11" t="s">
        <v>758</v>
      </c>
      <c r="H111" s="10" t="s">
        <v>759</v>
      </c>
      <c r="I111" s="4" t="str">
        <f t="shared" si="8"/>
        <v/>
      </c>
      <c r="J111" s="9" t="str">
        <f t="shared" si="9"/>
        <v/>
      </c>
    </row>
    <row r="112" spans="1:10" x14ac:dyDescent="0.25">
      <c r="A112" s="9" t="s">
        <v>760</v>
      </c>
      <c r="B112" s="10" t="s">
        <v>368</v>
      </c>
      <c r="C112" s="2" t="b">
        <f t="shared" si="10"/>
        <v>1</v>
      </c>
      <c r="D112" s="2" t="b">
        <f t="shared" si="11"/>
        <v>1</v>
      </c>
      <c r="F112" s="7" t="str">
        <f t="shared" si="12"/>
        <v/>
      </c>
      <c r="G112" s="11" t="s">
        <v>760</v>
      </c>
      <c r="H112" s="10" t="s">
        <v>368</v>
      </c>
      <c r="I112" s="4" t="str">
        <f t="shared" si="8"/>
        <v/>
      </c>
      <c r="J112" s="9" t="str">
        <f t="shared" si="9"/>
        <v/>
      </c>
    </row>
    <row r="113" spans="1:10" x14ac:dyDescent="0.25">
      <c r="A113" s="9" t="s">
        <v>761</v>
      </c>
      <c r="B113" s="10" t="s">
        <v>762</v>
      </c>
      <c r="C113" s="2" t="b">
        <f t="shared" si="10"/>
        <v>1</v>
      </c>
      <c r="D113" s="2" t="b">
        <f t="shared" si="11"/>
        <v>1</v>
      </c>
      <c r="F113" s="7" t="str">
        <f t="shared" si="12"/>
        <v/>
      </c>
      <c r="G113" s="11" t="s">
        <v>761</v>
      </c>
      <c r="H113" s="10" t="s">
        <v>762</v>
      </c>
      <c r="I113" s="4" t="str">
        <f t="shared" si="8"/>
        <v/>
      </c>
      <c r="J113" s="9" t="str">
        <f t="shared" si="9"/>
        <v/>
      </c>
    </row>
    <row r="114" spans="1:10" x14ac:dyDescent="0.25">
      <c r="A114" s="9" t="s">
        <v>763</v>
      </c>
      <c r="B114" s="10" t="s">
        <v>764</v>
      </c>
      <c r="C114" s="2" t="b">
        <f t="shared" si="10"/>
        <v>1</v>
      </c>
      <c r="D114" s="2" t="b">
        <f t="shared" si="11"/>
        <v>1</v>
      </c>
      <c r="F114" s="7" t="str">
        <f t="shared" si="12"/>
        <v/>
      </c>
      <c r="G114" s="11" t="s">
        <v>763</v>
      </c>
      <c r="H114" s="10" t="s">
        <v>764</v>
      </c>
      <c r="I114" s="4" t="str">
        <f t="shared" si="8"/>
        <v/>
      </c>
      <c r="J114" s="9" t="str">
        <f t="shared" si="9"/>
        <v/>
      </c>
    </row>
    <row r="115" spans="1:10" x14ac:dyDescent="0.25">
      <c r="A115" s="9" t="s">
        <v>765</v>
      </c>
      <c r="B115" s="10" t="s">
        <v>766</v>
      </c>
      <c r="C115" s="2" t="b">
        <f t="shared" si="10"/>
        <v>1</v>
      </c>
      <c r="D115" s="2" t="b">
        <f t="shared" si="11"/>
        <v>1</v>
      </c>
      <c r="F115" s="7" t="str">
        <f t="shared" si="12"/>
        <v/>
      </c>
      <c r="G115" s="11" t="s">
        <v>765</v>
      </c>
      <c r="H115" s="10" t="s">
        <v>766</v>
      </c>
      <c r="I115" s="4" t="str">
        <f t="shared" si="8"/>
        <v/>
      </c>
      <c r="J115" s="9" t="str">
        <f t="shared" si="9"/>
        <v/>
      </c>
    </row>
    <row r="116" spans="1:10" x14ac:dyDescent="0.25">
      <c r="A116" s="9" t="s">
        <v>767</v>
      </c>
      <c r="B116" s="10" t="s">
        <v>768</v>
      </c>
      <c r="C116" s="2" t="b">
        <f t="shared" si="10"/>
        <v>1</v>
      </c>
      <c r="D116" s="2" t="b">
        <f t="shared" si="11"/>
        <v>1</v>
      </c>
      <c r="F116" s="7" t="str">
        <f t="shared" si="12"/>
        <v/>
      </c>
      <c r="G116" s="11" t="s">
        <v>767</v>
      </c>
      <c r="H116" s="10" t="s">
        <v>768</v>
      </c>
      <c r="I116" s="4" t="str">
        <f t="shared" si="8"/>
        <v/>
      </c>
      <c r="J116" s="9" t="str">
        <f t="shared" si="9"/>
        <v/>
      </c>
    </row>
    <row r="117" spans="1:10" x14ac:dyDescent="0.25">
      <c r="A117" s="9" t="s">
        <v>769</v>
      </c>
      <c r="B117" s="10" t="s">
        <v>770</v>
      </c>
      <c r="C117" s="2" t="b">
        <f t="shared" si="10"/>
        <v>1</v>
      </c>
      <c r="D117" s="2" t="b">
        <f t="shared" si="11"/>
        <v>1</v>
      </c>
      <c r="F117" s="7" t="str">
        <f t="shared" si="12"/>
        <v/>
      </c>
      <c r="G117" s="11" t="s">
        <v>769</v>
      </c>
      <c r="H117" s="10" t="s">
        <v>770</v>
      </c>
      <c r="I117" s="4" t="str">
        <f t="shared" si="8"/>
        <v/>
      </c>
      <c r="J117" s="9" t="str">
        <f t="shared" si="9"/>
        <v/>
      </c>
    </row>
    <row r="118" spans="1:10" x14ac:dyDescent="0.25">
      <c r="A118" s="9" t="s">
        <v>771</v>
      </c>
      <c r="B118" s="10" t="s">
        <v>772</v>
      </c>
      <c r="C118" s="2" t="b">
        <f t="shared" si="10"/>
        <v>1</v>
      </c>
      <c r="D118" s="2" t="b">
        <f t="shared" si="11"/>
        <v>1</v>
      </c>
      <c r="F118" s="7" t="str">
        <f t="shared" si="12"/>
        <v/>
      </c>
      <c r="G118" s="11" t="s">
        <v>771</v>
      </c>
      <c r="H118" s="10" t="s">
        <v>772</v>
      </c>
      <c r="I118" s="4" t="str">
        <f t="shared" si="8"/>
        <v/>
      </c>
      <c r="J118" s="9" t="str">
        <f t="shared" si="9"/>
        <v/>
      </c>
    </row>
    <row r="119" spans="1:10" x14ac:dyDescent="0.25">
      <c r="A119" s="9" t="s">
        <v>773</v>
      </c>
      <c r="B119" s="10" t="s">
        <v>368</v>
      </c>
      <c r="C119" s="2" t="b">
        <f t="shared" si="10"/>
        <v>1</v>
      </c>
      <c r="D119" s="2" t="b">
        <f t="shared" si="11"/>
        <v>1</v>
      </c>
      <c r="F119" s="7" t="str">
        <f t="shared" si="12"/>
        <v/>
      </c>
      <c r="G119" s="11" t="s">
        <v>773</v>
      </c>
      <c r="H119" s="10" t="s">
        <v>368</v>
      </c>
      <c r="I119" s="4" t="str">
        <f t="shared" si="8"/>
        <v/>
      </c>
      <c r="J119" s="9" t="str">
        <f t="shared" si="9"/>
        <v/>
      </c>
    </row>
    <row r="120" spans="1:10" x14ac:dyDescent="0.25">
      <c r="A120" s="9" t="s">
        <v>774</v>
      </c>
      <c r="B120" s="10" t="s">
        <v>775</v>
      </c>
      <c r="C120" s="2" t="b">
        <f t="shared" si="10"/>
        <v>1</v>
      </c>
      <c r="D120" s="2" t="b">
        <f t="shared" si="11"/>
        <v>1</v>
      </c>
      <c r="F120" s="7" t="str">
        <f t="shared" si="12"/>
        <v/>
      </c>
      <c r="G120" s="11" t="s">
        <v>774</v>
      </c>
      <c r="H120" s="10" t="s">
        <v>775</v>
      </c>
      <c r="I120" s="4" t="str">
        <f t="shared" si="8"/>
        <v/>
      </c>
      <c r="J120" s="9" t="str">
        <f t="shared" si="9"/>
        <v/>
      </c>
    </row>
    <row r="121" spans="1:10" x14ac:dyDescent="0.25">
      <c r="A121" s="9" t="s">
        <v>776</v>
      </c>
      <c r="B121" s="10" t="s">
        <v>777</v>
      </c>
      <c r="C121" s="2" t="b">
        <f t="shared" si="10"/>
        <v>1</v>
      </c>
      <c r="D121" s="2" t="b">
        <f t="shared" si="11"/>
        <v>1</v>
      </c>
      <c r="F121" s="7" t="str">
        <f t="shared" si="12"/>
        <v/>
      </c>
      <c r="G121" s="11" t="s">
        <v>776</v>
      </c>
      <c r="H121" s="10" t="s">
        <v>777</v>
      </c>
      <c r="I121" s="4" t="str">
        <f t="shared" si="8"/>
        <v/>
      </c>
      <c r="J121" s="9" t="str">
        <f t="shared" si="9"/>
        <v/>
      </c>
    </row>
    <row r="122" spans="1:10" x14ac:dyDescent="0.25">
      <c r="A122" s="9" t="s">
        <v>778</v>
      </c>
      <c r="B122" s="10" t="s">
        <v>779</v>
      </c>
      <c r="C122" s="2" t="b">
        <f t="shared" si="10"/>
        <v>1</v>
      </c>
      <c r="D122" s="2" t="b">
        <f t="shared" si="11"/>
        <v>1</v>
      </c>
      <c r="F122" s="7" t="str">
        <f t="shared" si="12"/>
        <v/>
      </c>
      <c r="G122" s="11" t="s">
        <v>778</v>
      </c>
      <c r="H122" s="10" t="s">
        <v>779</v>
      </c>
      <c r="I122" s="4" t="str">
        <f t="shared" si="8"/>
        <v/>
      </c>
      <c r="J122" s="9" t="str">
        <f t="shared" si="9"/>
        <v/>
      </c>
    </row>
    <row r="123" spans="1:10" x14ac:dyDescent="0.25">
      <c r="A123" s="9" t="s">
        <v>780</v>
      </c>
      <c r="B123" s="10" t="s">
        <v>781</v>
      </c>
      <c r="C123" s="2" t="b">
        <f t="shared" si="10"/>
        <v>1</v>
      </c>
      <c r="D123" s="2" t="b">
        <f t="shared" si="11"/>
        <v>1</v>
      </c>
      <c r="F123" s="7" t="str">
        <f t="shared" si="12"/>
        <v/>
      </c>
      <c r="G123" s="11" t="s">
        <v>780</v>
      </c>
      <c r="H123" s="10" t="s">
        <v>781</v>
      </c>
      <c r="I123" s="4" t="str">
        <f t="shared" si="8"/>
        <v/>
      </c>
      <c r="J123" s="9" t="str">
        <f t="shared" si="9"/>
        <v/>
      </c>
    </row>
    <row r="124" spans="1:10" x14ac:dyDescent="0.25">
      <c r="A124" s="9" t="s">
        <v>782</v>
      </c>
      <c r="B124" s="10" t="s">
        <v>783</v>
      </c>
      <c r="C124" s="2" t="b">
        <f t="shared" si="10"/>
        <v>1</v>
      </c>
      <c r="D124" s="2" t="b">
        <f t="shared" si="11"/>
        <v>0</v>
      </c>
      <c r="F124" s="7" t="str">
        <f t="shared" si="12"/>
        <v>RENAMED</v>
      </c>
      <c r="G124" s="11" t="s">
        <v>782</v>
      </c>
      <c r="H124" s="10" t="s">
        <v>1632</v>
      </c>
      <c r="I124" s="4" t="str">
        <f t="shared" si="8"/>
        <v xml:space="preserve">Selecting the Correct Memory Module  » </v>
      </c>
      <c r="J124" s="9" t="str">
        <f t="shared" si="9"/>
        <v>Select the Correct Memory Module</v>
      </c>
    </row>
    <row r="125" spans="1:10" x14ac:dyDescent="0.25">
      <c r="A125" s="9" t="s">
        <v>784</v>
      </c>
      <c r="B125" s="10" t="s">
        <v>785</v>
      </c>
      <c r="C125" s="2" t="b">
        <f t="shared" si="10"/>
        <v>1</v>
      </c>
      <c r="D125" s="2" t="b">
        <f t="shared" si="11"/>
        <v>0</v>
      </c>
      <c r="F125" s="7" t="str">
        <f t="shared" si="12"/>
        <v>RENAMED</v>
      </c>
      <c r="G125" s="11" t="s">
        <v>784</v>
      </c>
      <c r="H125" s="10" t="s">
        <v>1633</v>
      </c>
      <c r="I125" s="4" t="str">
        <f t="shared" si="8"/>
        <v xml:space="preserve">Installing Memory  » </v>
      </c>
      <c r="J125" s="9" t="str">
        <f t="shared" si="9"/>
        <v>Install Memory</v>
      </c>
    </row>
    <row r="126" spans="1:10" x14ac:dyDescent="0.25">
      <c r="A126" s="9" t="s">
        <v>786</v>
      </c>
      <c r="B126" s="10" t="s">
        <v>787</v>
      </c>
      <c r="C126" s="2" t="b">
        <f t="shared" si="10"/>
        <v>1</v>
      </c>
      <c r="D126" s="2" t="b">
        <f t="shared" si="11"/>
        <v>1</v>
      </c>
      <c r="F126" s="7" t="str">
        <f t="shared" si="12"/>
        <v/>
      </c>
      <c r="G126" s="11" t="s">
        <v>786</v>
      </c>
      <c r="H126" s="10" t="s">
        <v>787</v>
      </c>
      <c r="I126" s="4" t="str">
        <f t="shared" si="8"/>
        <v/>
      </c>
      <c r="J126" s="9" t="str">
        <f t="shared" si="9"/>
        <v/>
      </c>
    </row>
    <row r="127" spans="1:10" x14ac:dyDescent="0.25">
      <c r="A127" s="9" t="s">
        <v>788</v>
      </c>
      <c r="B127" s="10" t="s">
        <v>789</v>
      </c>
      <c r="C127" s="2" t="b">
        <f t="shared" si="10"/>
        <v>1</v>
      </c>
      <c r="D127" s="2" t="b">
        <f t="shared" si="11"/>
        <v>1</v>
      </c>
      <c r="F127" s="7" t="str">
        <f t="shared" si="12"/>
        <v/>
      </c>
      <c r="G127" s="11" t="s">
        <v>788</v>
      </c>
      <c r="H127" s="10" t="s">
        <v>789</v>
      </c>
      <c r="I127" s="4" t="str">
        <f t="shared" si="8"/>
        <v/>
      </c>
      <c r="J127" s="9" t="str">
        <f t="shared" si="9"/>
        <v/>
      </c>
    </row>
    <row r="128" spans="1:10" x14ac:dyDescent="0.25">
      <c r="A128" s="9" t="s">
        <v>790</v>
      </c>
      <c r="B128" s="10" t="s">
        <v>368</v>
      </c>
      <c r="C128" s="2" t="b">
        <f t="shared" si="10"/>
        <v>1</v>
      </c>
      <c r="D128" s="2" t="b">
        <f t="shared" si="11"/>
        <v>1</v>
      </c>
      <c r="F128" s="7" t="str">
        <f t="shared" si="12"/>
        <v/>
      </c>
      <c r="G128" s="11" t="s">
        <v>790</v>
      </c>
      <c r="H128" s="10" t="s">
        <v>368</v>
      </c>
      <c r="I128" s="4" t="str">
        <f t="shared" si="8"/>
        <v/>
      </c>
      <c r="J128" s="9" t="str">
        <f t="shared" si="9"/>
        <v/>
      </c>
    </row>
    <row r="129" spans="1:10" x14ac:dyDescent="0.25">
      <c r="A129" s="9" t="s">
        <v>791</v>
      </c>
      <c r="B129" s="10" t="s">
        <v>792</v>
      </c>
      <c r="C129" s="2" t="b">
        <f t="shared" si="10"/>
        <v>1</v>
      </c>
      <c r="D129" s="2" t="b">
        <f t="shared" si="11"/>
        <v>1</v>
      </c>
      <c r="F129" s="7" t="str">
        <f t="shared" si="12"/>
        <v/>
      </c>
      <c r="G129" s="11" t="s">
        <v>791</v>
      </c>
      <c r="H129" s="10" t="s">
        <v>792</v>
      </c>
      <c r="I129" s="4" t="str">
        <f t="shared" si="8"/>
        <v/>
      </c>
      <c r="J129" s="9" t="str">
        <f t="shared" si="9"/>
        <v/>
      </c>
    </row>
    <row r="130" spans="1:10" x14ac:dyDescent="0.25">
      <c r="A130" s="9" t="s">
        <v>793</v>
      </c>
      <c r="B130" s="10" t="s">
        <v>792</v>
      </c>
      <c r="C130" s="2" t="b">
        <f t="shared" si="10"/>
        <v>1</v>
      </c>
      <c r="D130" s="2" t="b">
        <f t="shared" si="11"/>
        <v>1</v>
      </c>
      <c r="F130" s="7" t="str">
        <f t="shared" si="12"/>
        <v/>
      </c>
      <c r="G130" s="11" t="s">
        <v>793</v>
      </c>
      <c r="H130" s="10" t="s">
        <v>792</v>
      </c>
      <c r="I130" s="4" t="str">
        <f t="shared" si="8"/>
        <v/>
      </c>
      <c r="J130" s="9" t="str">
        <f t="shared" si="9"/>
        <v/>
      </c>
    </row>
    <row r="131" spans="1:10" x14ac:dyDescent="0.25">
      <c r="A131" s="9" t="s">
        <v>794</v>
      </c>
      <c r="B131" s="10" t="s">
        <v>795</v>
      </c>
      <c r="C131" s="2" t="b">
        <f t="shared" si="10"/>
        <v>1</v>
      </c>
      <c r="D131" s="2" t="b">
        <f t="shared" si="11"/>
        <v>0</v>
      </c>
      <c r="F131" s="7" t="str">
        <f t="shared" si="12"/>
        <v>RENAMED</v>
      </c>
      <c r="G131" s="11" t="s">
        <v>794</v>
      </c>
      <c r="H131" s="10" t="s">
        <v>1634</v>
      </c>
      <c r="I131" s="4" t="str">
        <f t="shared" ref="I131:I194" si="13">IF(F131="MOVED",G131&amp;"  » ",IF(F131="RENAMED",H131&amp;"  » ",IF(F131="MOVED/RENAMED",G131&amp;" "&amp;H131&amp;"  » ","")))</f>
        <v xml:space="preserve">Testing Memory  » </v>
      </c>
      <c r="J131" s="9" t="str">
        <f t="shared" si="9"/>
        <v>Test Memory</v>
      </c>
    </row>
    <row r="132" spans="1:10" x14ac:dyDescent="0.25">
      <c r="A132" s="9" t="s">
        <v>796</v>
      </c>
      <c r="B132" s="10" t="s">
        <v>797</v>
      </c>
      <c r="C132" s="2" t="b">
        <f t="shared" si="10"/>
        <v>1</v>
      </c>
      <c r="D132" s="2" t="b">
        <f t="shared" si="11"/>
        <v>1</v>
      </c>
      <c r="F132" s="7" t="str">
        <f t="shared" si="12"/>
        <v/>
      </c>
      <c r="G132" s="11" t="s">
        <v>796</v>
      </c>
      <c r="H132" s="10" t="s">
        <v>797</v>
      </c>
      <c r="I132" s="4" t="str">
        <f t="shared" si="13"/>
        <v/>
      </c>
      <c r="J132" s="9" t="str">
        <f t="shared" ref="J132:J195" si="14">IF(F132="MOVED",A132,IF(F132="RENAMED",B132,IF(F132="MOVED/RENAMED",A132&amp;" "&amp;B132&amp;"  » ","")))</f>
        <v/>
      </c>
    </row>
    <row r="133" spans="1:10" x14ac:dyDescent="0.25">
      <c r="A133" s="9" t="s">
        <v>798</v>
      </c>
      <c r="B133" s="10" t="s">
        <v>799</v>
      </c>
      <c r="C133" s="2" t="b">
        <f t="shared" si="10"/>
        <v>1</v>
      </c>
      <c r="D133" s="2" t="b">
        <f t="shared" si="11"/>
        <v>1</v>
      </c>
      <c r="F133" s="7" t="str">
        <f t="shared" si="12"/>
        <v/>
      </c>
      <c r="G133" s="11" t="s">
        <v>798</v>
      </c>
      <c r="H133" s="10" t="s">
        <v>799</v>
      </c>
      <c r="I133" s="4" t="str">
        <f t="shared" si="13"/>
        <v/>
      </c>
      <c r="J133" s="9" t="str">
        <f t="shared" si="14"/>
        <v/>
      </c>
    </row>
    <row r="134" spans="1:10" x14ac:dyDescent="0.25">
      <c r="A134" s="9" t="s">
        <v>800</v>
      </c>
      <c r="B134" s="10" t="s">
        <v>801</v>
      </c>
      <c r="C134" s="2" t="b">
        <f t="shared" ref="C134:C197" si="15">EXACT(A134, G134)</f>
        <v>1</v>
      </c>
      <c r="D134" s="2" t="b">
        <f t="shared" ref="D134:D197" si="16">EXACT(B134,H134)</f>
        <v>1</v>
      </c>
      <c r="F134" s="7" t="str">
        <f t="shared" si="12"/>
        <v/>
      </c>
      <c r="G134" s="11" t="s">
        <v>800</v>
      </c>
      <c r="H134" s="10" t="s">
        <v>801</v>
      </c>
      <c r="I134" s="4" t="str">
        <f t="shared" si="13"/>
        <v/>
      </c>
      <c r="J134" s="9" t="str">
        <f t="shared" si="14"/>
        <v/>
      </c>
    </row>
    <row r="135" spans="1:10" x14ac:dyDescent="0.25">
      <c r="A135" s="9" t="s">
        <v>802</v>
      </c>
      <c r="B135" s="10" t="s">
        <v>368</v>
      </c>
      <c r="C135" s="2" t="b">
        <f t="shared" si="15"/>
        <v>1</v>
      </c>
      <c r="D135" s="2" t="b">
        <f t="shared" si="16"/>
        <v>1</v>
      </c>
      <c r="F135" s="7" t="str">
        <f t="shared" si="12"/>
        <v/>
      </c>
      <c r="G135" s="11" t="s">
        <v>802</v>
      </c>
      <c r="H135" s="10" t="s">
        <v>368</v>
      </c>
      <c r="I135" s="4" t="str">
        <f t="shared" si="13"/>
        <v/>
      </c>
      <c r="J135" s="9" t="str">
        <f t="shared" si="14"/>
        <v/>
      </c>
    </row>
    <row r="136" spans="1:10" x14ac:dyDescent="0.25">
      <c r="A136" s="9" t="s">
        <v>1993</v>
      </c>
      <c r="B136" s="10" t="s">
        <v>642</v>
      </c>
      <c r="C136" s="2" t="b">
        <f t="shared" si="15"/>
        <v>1</v>
      </c>
      <c r="D136" s="2" t="b">
        <f t="shared" si="16"/>
        <v>1</v>
      </c>
      <c r="F136" s="7" t="str">
        <f t="shared" si="12"/>
        <v/>
      </c>
      <c r="G136" s="11" t="s">
        <v>1993</v>
      </c>
      <c r="H136" s="10" t="s">
        <v>642</v>
      </c>
      <c r="I136" s="4" t="str">
        <f t="shared" si="13"/>
        <v/>
      </c>
      <c r="J136" s="9" t="str">
        <f t="shared" si="14"/>
        <v/>
      </c>
    </row>
    <row r="137" spans="1:10" x14ac:dyDescent="0.25">
      <c r="A137" s="9" t="s">
        <v>644</v>
      </c>
      <c r="B137" s="10" t="s">
        <v>642</v>
      </c>
      <c r="C137" s="2" t="b">
        <f t="shared" si="15"/>
        <v>1</v>
      </c>
      <c r="D137" s="2" t="b">
        <f t="shared" si="16"/>
        <v>1</v>
      </c>
      <c r="F137" s="7" t="str">
        <f t="shared" si="12"/>
        <v/>
      </c>
      <c r="G137" s="11" t="s">
        <v>644</v>
      </c>
      <c r="H137" s="10" t="s">
        <v>642</v>
      </c>
      <c r="I137" s="4" t="str">
        <f t="shared" si="13"/>
        <v/>
      </c>
      <c r="J137" s="9" t="str">
        <f t="shared" si="14"/>
        <v/>
      </c>
    </row>
    <row r="138" spans="1:10" x14ac:dyDescent="0.25">
      <c r="A138" s="9" t="s">
        <v>645</v>
      </c>
      <c r="B138" s="10" t="s">
        <v>646</v>
      </c>
      <c r="C138" s="2" t="b">
        <f t="shared" si="15"/>
        <v>1</v>
      </c>
      <c r="D138" s="2" t="b">
        <f t="shared" si="16"/>
        <v>1</v>
      </c>
      <c r="F138" s="7" t="str">
        <f t="shared" si="12"/>
        <v/>
      </c>
      <c r="G138" s="11" t="s">
        <v>645</v>
      </c>
      <c r="H138" s="10" t="s">
        <v>646</v>
      </c>
      <c r="I138" s="4" t="str">
        <f t="shared" si="13"/>
        <v/>
      </c>
      <c r="J138" s="9" t="str">
        <f t="shared" si="14"/>
        <v/>
      </c>
    </row>
    <row r="139" spans="1:10" x14ac:dyDescent="0.25">
      <c r="A139" s="9" t="s">
        <v>647</v>
      </c>
      <c r="B139" s="10" t="s">
        <v>648</v>
      </c>
      <c r="C139" s="2" t="b">
        <f t="shared" si="15"/>
        <v>1</v>
      </c>
      <c r="D139" s="2" t="b">
        <f t="shared" si="16"/>
        <v>1</v>
      </c>
      <c r="F139" s="7" t="str">
        <f t="shared" si="12"/>
        <v/>
      </c>
      <c r="G139" s="11" t="s">
        <v>647</v>
      </c>
      <c r="H139" s="10" t="s">
        <v>648</v>
      </c>
      <c r="I139" s="4" t="str">
        <f t="shared" si="13"/>
        <v/>
      </c>
      <c r="J139" s="9" t="str">
        <f t="shared" si="14"/>
        <v/>
      </c>
    </row>
    <row r="140" spans="1:10" x14ac:dyDescent="0.25">
      <c r="A140" s="9" t="s">
        <v>649</v>
      </c>
      <c r="B140" s="10" t="s">
        <v>650</v>
      </c>
      <c r="C140" s="2" t="b">
        <f t="shared" si="15"/>
        <v>1</v>
      </c>
      <c r="D140" s="2" t="b">
        <f t="shared" si="16"/>
        <v>0</v>
      </c>
      <c r="F140" s="7" t="str">
        <f t="shared" si="12"/>
        <v>RENAMED</v>
      </c>
      <c r="G140" s="11" t="s">
        <v>649</v>
      </c>
      <c r="H140" s="10" t="s">
        <v>1622</v>
      </c>
      <c r="I140" s="4" t="str">
        <f t="shared" si="13"/>
        <v xml:space="preserve">Editing BIOS/UEFI Settings  » </v>
      </c>
      <c r="J140" s="9" t="str">
        <f t="shared" si="14"/>
        <v>Edit BIOS/UEFI Settings</v>
      </c>
    </row>
    <row r="141" spans="1:10" x14ac:dyDescent="0.25">
      <c r="A141" s="9" t="s">
        <v>651</v>
      </c>
      <c r="B141" s="10" t="s">
        <v>652</v>
      </c>
      <c r="C141" s="2" t="b">
        <f t="shared" si="15"/>
        <v>1</v>
      </c>
      <c r="D141" s="2" t="b">
        <f t="shared" si="16"/>
        <v>0</v>
      </c>
      <c r="F141" s="7" t="str">
        <f t="shared" si="12"/>
        <v>RENAMED</v>
      </c>
      <c r="G141" s="11" t="s">
        <v>651</v>
      </c>
      <c r="H141" s="10" t="s">
        <v>1623</v>
      </c>
      <c r="I141" s="4" t="str">
        <f t="shared" si="13"/>
        <v xml:space="preserve">Using Built-In System Diagnostics  » </v>
      </c>
      <c r="J141" s="9" t="str">
        <f t="shared" si="14"/>
        <v>Use Built-in System Diagnostics</v>
      </c>
    </row>
    <row r="142" spans="1:10" x14ac:dyDescent="0.25">
      <c r="A142" s="9" t="s">
        <v>653</v>
      </c>
      <c r="B142" s="10" t="s">
        <v>654</v>
      </c>
      <c r="C142" s="2" t="b">
        <f t="shared" si="15"/>
        <v>1</v>
      </c>
      <c r="D142" s="2" t="b">
        <f t="shared" si="16"/>
        <v>0</v>
      </c>
      <c r="F142" s="7" t="str">
        <f t="shared" si="12"/>
        <v>RENAMED</v>
      </c>
      <c r="G142" s="11" t="s">
        <v>653</v>
      </c>
      <c r="H142" s="10" t="s">
        <v>1624</v>
      </c>
      <c r="I142" s="4" t="str">
        <f t="shared" si="13"/>
        <v xml:space="preserve">Flashing the BIOS/UEFI  » </v>
      </c>
      <c r="J142" s="9" t="str">
        <f t="shared" si="14"/>
        <v>Flash the BIOS</v>
      </c>
    </row>
    <row r="143" spans="1:10" x14ac:dyDescent="0.25">
      <c r="A143" s="9" t="s">
        <v>655</v>
      </c>
      <c r="B143" s="10" t="s">
        <v>656</v>
      </c>
      <c r="C143" s="2" t="b">
        <f t="shared" si="15"/>
        <v>1</v>
      </c>
      <c r="D143" s="2" t="b">
        <f t="shared" si="16"/>
        <v>1</v>
      </c>
      <c r="F143" s="7" t="str">
        <f t="shared" si="12"/>
        <v/>
      </c>
      <c r="G143" s="11" t="s">
        <v>655</v>
      </c>
      <c r="H143" s="10" t="s">
        <v>656</v>
      </c>
      <c r="I143" s="4" t="str">
        <f t="shared" si="13"/>
        <v/>
      </c>
      <c r="J143" s="9" t="str">
        <f t="shared" si="14"/>
        <v/>
      </c>
    </row>
    <row r="144" spans="1:10" x14ac:dyDescent="0.25">
      <c r="A144" s="9" t="s">
        <v>657</v>
      </c>
      <c r="B144" s="10" t="s">
        <v>658</v>
      </c>
      <c r="C144" s="2" t="b">
        <f t="shared" si="15"/>
        <v>1</v>
      </c>
      <c r="D144" s="2" t="b">
        <f t="shared" si="16"/>
        <v>1</v>
      </c>
      <c r="F144" s="7" t="str">
        <f t="shared" si="12"/>
        <v/>
      </c>
      <c r="G144" s="11" t="s">
        <v>657</v>
      </c>
      <c r="H144" s="10" t="s">
        <v>658</v>
      </c>
      <c r="I144" s="4" t="str">
        <f t="shared" si="13"/>
        <v/>
      </c>
      <c r="J144" s="9" t="str">
        <f t="shared" si="14"/>
        <v/>
      </c>
    </row>
    <row r="145" spans="1:10" x14ac:dyDescent="0.25">
      <c r="A145" s="9" t="s">
        <v>659</v>
      </c>
      <c r="B145" s="10" t="s">
        <v>368</v>
      </c>
      <c r="C145" s="2" t="b">
        <f t="shared" si="15"/>
        <v>1</v>
      </c>
      <c r="D145" s="2" t="b">
        <f t="shared" si="16"/>
        <v>1</v>
      </c>
      <c r="F145" s="7" t="str">
        <f t="shared" si="12"/>
        <v/>
      </c>
      <c r="G145" s="11" t="s">
        <v>659</v>
      </c>
      <c r="H145" s="10" t="s">
        <v>368</v>
      </c>
      <c r="I145" s="4" t="str">
        <f t="shared" si="13"/>
        <v/>
      </c>
      <c r="J145" s="9" t="str">
        <f t="shared" si="14"/>
        <v/>
      </c>
    </row>
    <row r="146" spans="1:10" x14ac:dyDescent="0.25">
      <c r="A146" s="9" t="s">
        <v>660</v>
      </c>
      <c r="B146" s="10" t="s">
        <v>661</v>
      </c>
      <c r="C146" s="2" t="b">
        <f t="shared" si="15"/>
        <v>1</v>
      </c>
      <c r="D146" s="2" t="b">
        <f t="shared" si="16"/>
        <v>1</v>
      </c>
      <c r="F146" s="7" t="str">
        <f t="shared" si="12"/>
        <v/>
      </c>
      <c r="G146" s="11" t="s">
        <v>660</v>
      </c>
      <c r="H146" s="10" t="s">
        <v>661</v>
      </c>
      <c r="I146" s="4" t="str">
        <f t="shared" si="13"/>
        <v/>
      </c>
      <c r="J146" s="9" t="str">
        <f t="shared" si="14"/>
        <v/>
      </c>
    </row>
    <row r="147" spans="1:10" x14ac:dyDescent="0.25">
      <c r="A147" s="9" t="s">
        <v>662</v>
      </c>
      <c r="B147" s="10" t="s">
        <v>663</v>
      </c>
      <c r="C147" s="2" t="b">
        <f t="shared" si="15"/>
        <v>1</v>
      </c>
      <c r="D147" s="2" t="b">
        <f t="shared" si="16"/>
        <v>1</v>
      </c>
      <c r="F147" s="7" t="str">
        <f t="shared" si="12"/>
        <v/>
      </c>
      <c r="G147" s="11" t="s">
        <v>662</v>
      </c>
      <c r="H147" s="10" t="s">
        <v>663</v>
      </c>
      <c r="I147" s="4" t="str">
        <f t="shared" si="13"/>
        <v/>
      </c>
      <c r="J147" s="9" t="str">
        <f t="shared" si="14"/>
        <v/>
      </c>
    </row>
    <row r="148" spans="1:10" x14ac:dyDescent="0.25">
      <c r="A148" s="9" t="s">
        <v>664</v>
      </c>
      <c r="B148" s="10" t="s">
        <v>665</v>
      </c>
      <c r="C148" s="2" t="b">
        <f t="shared" si="15"/>
        <v>1</v>
      </c>
      <c r="D148" s="2" t="b">
        <f t="shared" si="16"/>
        <v>1</v>
      </c>
      <c r="F148" s="7" t="str">
        <f t="shared" si="12"/>
        <v/>
      </c>
      <c r="G148" s="11" t="s">
        <v>664</v>
      </c>
      <c r="H148" s="10" t="s">
        <v>665</v>
      </c>
      <c r="I148" s="4" t="str">
        <f t="shared" si="13"/>
        <v/>
      </c>
      <c r="J148" s="9" t="str">
        <f t="shared" si="14"/>
        <v/>
      </c>
    </row>
    <row r="149" spans="1:10" x14ac:dyDescent="0.25">
      <c r="A149" s="9" t="s">
        <v>666</v>
      </c>
      <c r="B149" s="10" t="s">
        <v>667</v>
      </c>
      <c r="C149" s="2" t="b">
        <f t="shared" si="15"/>
        <v>1</v>
      </c>
      <c r="D149" s="2" t="b">
        <f t="shared" si="16"/>
        <v>0</v>
      </c>
      <c r="F149" s="7" t="str">
        <f t="shared" si="12"/>
        <v>RENAMED</v>
      </c>
      <c r="G149" s="11" t="s">
        <v>666</v>
      </c>
      <c r="H149" s="10" t="s">
        <v>1625</v>
      </c>
      <c r="I149" s="4" t="str">
        <f t="shared" si="13"/>
        <v xml:space="preserve">Installing an Expansion Card  » </v>
      </c>
      <c r="J149" s="9" t="str">
        <f t="shared" si="14"/>
        <v>Install an Expansion Card</v>
      </c>
    </row>
    <row r="150" spans="1:10" x14ac:dyDescent="0.25">
      <c r="A150" s="9" t="s">
        <v>668</v>
      </c>
      <c r="B150" s="10" t="s">
        <v>669</v>
      </c>
      <c r="C150" s="2" t="b">
        <f t="shared" si="15"/>
        <v>1</v>
      </c>
      <c r="D150" s="2" t="b">
        <f t="shared" si="16"/>
        <v>1</v>
      </c>
      <c r="F150" s="7" t="str">
        <f t="shared" si="12"/>
        <v/>
      </c>
      <c r="G150" s="11" t="s">
        <v>668</v>
      </c>
      <c r="H150" s="10" t="s">
        <v>669</v>
      </c>
      <c r="I150" s="4" t="str">
        <f t="shared" si="13"/>
        <v/>
      </c>
      <c r="J150" s="9" t="str">
        <f t="shared" si="14"/>
        <v/>
      </c>
    </row>
    <row r="151" spans="1:10" x14ac:dyDescent="0.25">
      <c r="A151" s="9" t="s">
        <v>670</v>
      </c>
      <c r="B151" s="10" t="s">
        <v>368</v>
      </c>
      <c r="C151" s="2" t="b">
        <f t="shared" si="15"/>
        <v>1</v>
      </c>
      <c r="D151" s="2" t="b">
        <f t="shared" si="16"/>
        <v>1</v>
      </c>
      <c r="F151" s="7" t="str">
        <f t="shared" si="12"/>
        <v/>
      </c>
      <c r="G151" s="11" t="s">
        <v>670</v>
      </c>
      <c r="H151" s="10" t="s">
        <v>368</v>
      </c>
      <c r="I151" s="4" t="str">
        <f t="shared" si="13"/>
        <v/>
      </c>
      <c r="J151" s="9" t="str">
        <f t="shared" si="14"/>
        <v/>
      </c>
    </row>
    <row r="152" spans="1:10" x14ac:dyDescent="0.25">
      <c r="A152" s="9" t="s">
        <v>671</v>
      </c>
      <c r="B152" s="10" t="s">
        <v>672</v>
      </c>
      <c r="C152" s="2" t="b">
        <f t="shared" si="15"/>
        <v>1</v>
      </c>
      <c r="D152" s="2" t="b">
        <f t="shared" si="16"/>
        <v>1</v>
      </c>
      <c r="F152" s="7" t="str">
        <f t="shared" si="12"/>
        <v/>
      </c>
      <c r="G152" s="11" t="s">
        <v>671</v>
      </c>
      <c r="H152" s="10" t="s">
        <v>672</v>
      </c>
      <c r="I152" s="4" t="str">
        <f t="shared" si="13"/>
        <v/>
      </c>
      <c r="J152" s="9" t="str">
        <f t="shared" si="14"/>
        <v/>
      </c>
    </row>
    <row r="153" spans="1:10" x14ac:dyDescent="0.25">
      <c r="A153" s="9" t="s">
        <v>673</v>
      </c>
      <c r="B153" s="10" t="s">
        <v>674</v>
      </c>
      <c r="C153" s="2" t="b">
        <f t="shared" si="15"/>
        <v>1</v>
      </c>
      <c r="D153" s="2" t="b">
        <f t="shared" si="16"/>
        <v>1</v>
      </c>
      <c r="F153" s="7" t="str">
        <f t="shared" si="12"/>
        <v/>
      </c>
      <c r="G153" s="11" t="s">
        <v>673</v>
      </c>
      <c r="H153" s="10" t="s">
        <v>674</v>
      </c>
      <c r="I153" s="4" t="str">
        <f t="shared" si="13"/>
        <v/>
      </c>
      <c r="J153" s="9" t="str">
        <f t="shared" si="14"/>
        <v/>
      </c>
    </row>
    <row r="154" spans="1:10" x14ac:dyDescent="0.25">
      <c r="A154" s="9" t="s">
        <v>675</v>
      </c>
      <c r="B154" s="10" t="s">
        <v>676</v>
      </c>
      <c r="C154" s="2" t="b">
        <f t="shared" si="15"/>
        <v>1</v>
      </c>
      <c r="D154" s="2" t="b">
        <f t="shared" si="16"/>
        <v>1</v>
      </c>
      <c r="F154" s="7" t="str">
        <f t="shared" si="12"/>
        <v/>
      </c>
      <c r="G154" s="11" t="s">
        <v>675</v>
      </c>
      <c r="H154" s="10" t="s">
        <v>676</v>
      </c>
      <c r="I154" s="4" t="str">
        <f t="shared" si="13"/>
        <v/>
      </c>
      <c r="J154" s="9" t="str">
        <f t="shared" si="14"/>
        <v/>
      </c>
    </row>
    <row r="155" spans="1:10" x14ac:dyDescent="0.25">
      <c r="A155" s="9" t="s">
        <v>677</v>
      </c>
      <c r="B155" s="10" t="s">
        <v>678</v>
      </c>
      <c r="C155" s="2" t="b">
        <f t="shared" si="15"/>
        <v>1</v>
      </c>
      <c r="D155" s="2" t="b">
        <f t="shared" si="16"/>
        <v>0</v>
      </c>
      <c r="F155" s="7" t="str">
        <f t="shared" si="12"/>
        <v>RENAMED</v>
      </c>
      <c r="G155" s="11" t="s">
        <v>677</v>
      </c>
      <c r="H155" s="10" t="s">
        <v>1626</v>
      </c>
      <c r="I155" s="4" t="str">
        <f t="shared" si="13"/>
        <v xml:space="preserve">Installing a Video Card  » </v>
      </c>
      <c r="J155" s="9" t="str">
        <f t="shared" si="14"/>
        <v>Install a Video Card</v>
      </c>
    </row>
    <row r="156" spans="1:10" x14ac:dyDescent="0.25">
      <c r="A156" s="9" t="s">
        <v>679</v>
      </c>
      <c r="B156" s="10" t="s">
        <v>680</v>
      </c>
      <c r="C156" s="2" t="b">
        <f t="shared" si="15"/>
        <v>1</v>
      </c>
      <c r="D156" s="2" t="b">
        <f t="shared" si="16"/>
        <v>1</v>
      </c>
      <c r="F156" s="7" t="str">
        <f t="shared" ref="F156" si="17">IF(COUNTIFS(C156,"FALSE",D156,"TRUE",E156,""),"MOVED",IF(COUNTIFS(C156,"TRUE",D156,"FALSE",E156,""),"RENAMED",IF(COUNTIFS(E156,"NEW"),"NEW",IF(COUNTIFS(C156,"FALSE",D156,"FALSE",E156,""),"MOVED/RENAMED",""))))</f>
        <v/>
      </c>
      <c r="G156" s="11" t="s">
        <v>679</v>
      </c>
      <c r="H156" s="10" t="s">
        <v>680</v>
      </c>
      <c r="I156" s="4" t="str">
        <f t="shared" si="13"/>
        <v/>
      </c>
      <c r="J156" s="9" t="str">
        <f t="shared" si="14"/>
        <v/>
      </c>
    </row>
    <row r="157" spans="1:10" x14ac:dyDescent="0.25">
      <c r="A157" s="9" t="s">
        <v>681</v>
      </c>
      <c r="B157" s="10" t="s">
        <v>682</v>
      </c>
      <c r="C157" s="2" t="b">
        <f t="shared" si="15"/>
        <v>1</v>
      </c>
      <c r="D157" s="2" t="b">
        <f t="shared" si="16"/>
        <v>1</v>
      </c>
      <c r="F157" s="7" t="str">
        <f t="shared" si="12"/>
        <v/>
      </c>
      <c r="G157" s="11" t="s">
        <v>681</v>
      </c>
      <c r="H157" s="10" t="s">
        <v>682</v>
      </c>
      <c r="I157" s="4" t="str">
        <f t="shared" si="13"/>
        <v/>
      </c>
      <c r="J157" s="9" t="str">
        <f t="shared" si="14"/>
        <v/>
      </c>
    </row>
    <row r="158" spans="1:10" x14ac:dyDescent="0.25">
      <c r="A158" s="9" t="s">
        <v>683</v>
      </c>
      <c r="B158" s="10" t="s">
        <v>368</v>
      </c>
      <c r="C158" s="2" t="b">
        <f t="shared" si="15"/>
        <v>1</v>
      </c>
      <c r="D158" s="2" t="b">
        <f t="shared" si="16"/>
        <v>1</v>
      </c>
      <c r="F158" s="7" t="str">
        <f t="shared" si="12"/>
        <v/>
      </c>
      <c r="G158" s="11" t="s">
        <v>683</v>
      </c>
      <c r="H158" s="10" t="s">
        <v>368</v>
      </c>
      <c r="I158" s="4" t="str">
        <f t="shared" si="13"/>
        <v/>
      </c>
      <c r="J158" s="9" t="str">
        <f t="shared" si="14"/>
        <v/>
      </c>
    </row>
    <row r="159" spans="1:10" x14ac:dyDescent="0.25">
      <c r="A159" s="9" t="s">
        <v>684</v>
      </c>
      <c r="B159" s="10" t="s">
        <v>685</v>
      </c>
      <c r="C159" s="2" t="b">
        <f t="shared" si="15"/>
        <v>1</v>
      </c>
      <c r="D159" s="2" t="b">
        <f t="shared" si="16"/>
        <v>1</v>
      </c>
      <c r="F159" s="7" t="str">
        <f t="shared" si="12"/>
        <v/>
      </c>
      <c r="G159" s="11" t="s">
        <v>684</v>
      </c>
      <c r="H159" s="10" t="s">
        <v>685</v>
      </c>
      <c r="I159" s="4" t="str">
        <f t="shared" si="13"/>
        <v/>
      </c>
      <c r="J159" s="9" t="str">
        <f t="shared" si="14"/>
        <v/>
      </c>
    </row>
    <row r="160" spans="1:10" x14ac:dyDescent="0.25">
      <c r="A160" s="9" t="s">
        <v>686</v>
      </c>
      <c r="B160" s="10" t="s">
        <v>687</v>
      </c>
      <c r="C160" s="2" t="b">
        <f t="shared" si="15"/>
        <v>1</v>
      </c>
      <c r="D160" s="2" t="b">
        <f t="shared" si="16"/>
        <v>1</v>
      </c>
      <c r="F160" s="7" t="str">
        <f t="shared" si="12"/>
        <v/>
      </c>
      <c r="G160" s="11" t="s">
        <v>686</v>
      </c>
      <c r="H160" s="10" t="s">
        <v>687</v>
      </c>
      <c r="I160" s="4" t="str">
        <f t="shared" si="13"/>
        <v/>
      </c>
      <c r="J160" s="9" t="str">
        <f t="shared" si="14"/>
        <v/>
      </c>
    </row>
    <row r="161" spans="1:10" x14ac:dyDescent="0.25">
      <c r="A161" s="9" t="s">
        <v>688</v>
      </c>
      <c r="B161" s="10" t="s">
        <v>689</v>
      </c>
      <c r="C161" s="2" t="b">
        <f t="shared" si="15"/>
        <v>1</v>
      </c>
      <c r="D161" s="2" t="b">
        <f t="shared" si="16"/>
        <v>1</v>
      </c>
      <c r="F161" s="7" t="str">
        <f t="shared" ref="F161:F215" si="18">IF(COUNTIFS(C161,"FALSE",D161,"TRUE",E161,""),"MOVED",IF(COUNTIFS(C161,"TRUE",D161,"FALSE",E161,""),"RENAMED",IF(COUNTIFS(E161,"NEW"),"NEW",IF(COUNTIFS(C161,"FALSE",D161,"FALSE",E161,""),"MOVED/RENAMED",""))))</f>
        <v/>
      </c>
      <c r="G161" s="11" t="s">
        <v>688</v>
      </c>
      <c r="H161" s="10" t="s">
        <v>689</v>
      </c>
      <c r="I161" s="4" t="str">
        <f t="shared" si="13"/>
        <v/>
      </c>
      <c r="J161" s="9" t="str">
        <f t="shared" si="14"/>
        <v/>
      </c>
    </row>
    <row r="162" spans="1:10" x14ac:dyDescent="0.25">
      <c r="A162" s="9" t="s">
        <v>690</v>
      </c>
      <c r="B162" s="10" t="s">
        <v>691</v>
      </c>
      <c r="C162" s="2" t="b">
        <f t="shared" si="15"/>
        <v>1</v>
      </c>
      <c r="D162" s="2" t="b">
        <f t="shared" si="16"/>
        <v>1</v>
      </c>
      <c r="F162" s="7" t="str">
        <f t="shared" si="18"/>
        <v/>
      </c>
      <c r="G162" s="11" t="s">
        <v>690</v>
      </c>
      <c r="H162" s="10" t="s">
        <v>691</v>
      </c>
      <c r="I162" s="4" t="str">
        <f t="shared" si="13"/>
        <v/>
      </c>
      <c r="J162" s="9" t="str">
        <f t="shared" si="14"/>
        <v/>
      </c>
    </row>
    <row r="163" spans="1:10" x14ac:dyDescent="0.25">
      <c r="A163" s="9" t="s">
        <v>692</v>
      </c>
      <c r="B163" s="10" t="s">
        <v>693</v>
      </c>
      <c r="C163" s="2" t="b">
        <f t="shared" si="15"/>
        <v>1</v>
      </c>
      <c r="D163" s="2" t="b">
        <f t="shared" si="16"/>
        <v>0</v>
      </c>
      <c r="F163" s="7" t="str">
        <f t="shared" si="18"/>
        <v>RENAMED</v>
      </c>
      <c r="G163" s="11" t="s">
        <v>692</v>
      </c>
      <c r="H163" s="10" t="s">
        <v>1627</v>
      </c>
      <c r="I163" s="4" t="str">
        <f t="shared" si="13"/>
        <v xml:space="preserve">Managing Audio Devices  » </v>
      </c>
      <c r="J163" s="9" t="str">
        <f t="shared" si="14"/>
        <v>Manage Audio Devices</v>
      </c>
    </row>
    <row r="164" spans="1:10" x14ac:dyDescent="0.25">
      <c r="A164" s="9" t="s">
        <v>694</v>
      </c>
      <c r="B164" s="10" t="s">
        <v>695</v>
      </c>
      <c r="C164" s="2" t="b">
        <f t="shared" si="15"/>
        <v>1</v>
      </c>
      <c r="D164" s="2" t="b">
        <f t="shared" si="16"/>
        <v>1</v>
      </c>
      <c r="F164" s="7" t="str">
        <f t="shared" si="18"/>
        <v/>
      </c>
      <c r="G164" s="11" t="s">
        <v>694</v>
      </c>
      <c r="H164" s="10" t="s">
        <v>695</v>
      </c>
      <c r="I164" s="4" t="str">
        <f t="shared" si="13"/>
        <v/>
      </c>
      <c r="J164" s="9" t="str">
        <f t="shared" si="14"/>
        <v/>
      </c>
    </row>
    <row r="165" spans="1:10" x14ac:dyDescent="0.25">
      <c r="A165" s="9" t="s">
        <v>696</v>
      </c>
      <c r="B165" s="10" t="s">
        <v>697</v>
      </c>
      <c r="C165" s="2" t="b">
        <f t="shared" si="15"/>
        <v>1</v>
      </c>
      <c r="D165" s="2" t="b">
        <f t="shared" si="16"/>
        <v>1</v>
      </c>
      <c r="F165" s="7" t="str">
        <f t="shared" si="18"/>
        <v/>
      </c>
      <c r="G165" s="11" t="s">
        <v>696</v>
      </c>
      <c r="H165" s="10" t="s">
        <v>697</v>
      </c>
      <c r="I165" s="4" t="str">
        <f t="shared" si="13"/>
        <v/>
      </c>
      <c r="J165" s="9" t="str">
        <f t="shared" si="14"/>
        <v/>
      </c>
    </row>
    <row r="166" spans="1:10" x14ac:dyDescent="0.25">
      <c r="A166" s="9" t="s">
        <v>698</v>
      </c>
      <c r="B166" s="10" t="s">
        <v>699</v>
      </c>
      <c r="C166" s="2" t="b">
        <f t="shared" si="15"/>
        <v>1</v>
      </c>
      <c r="D166" s="2" t="b">
        <f t="shared" si="16"/>
        <v>1</v>
      </c>
      <c r="F166" s="7" t="str">
        <f t="shared" si="18"/>
        <v/>
      </c>
      <c r="G166" s="11" t="s">
        <v>698</v>
      </c>
      <c r="H166" s="10" t="s">
        <v>699</v>
      </c>
      <c r="I166" s="4" t="str">
        <f t="shared" si="13"/>
        <v/>
      </c>
      <c r="J166" s="9" t="str">
        <f t="shared" si="14"/>
        <v/>
      </c>
    </row>
    <row r="167" spans="1:10" x14ac:dyDescent="0.25">
      <c r="A167" s="9" t="s">
        <v>700</v>
      </c>
      <c r="B167" s="10" t="s">
        <v>368</v>
      </c>
      <c r="C167" s="2" t="b">
        <f t="shared" si="15"/>
        <v>1</v>
      </c>
      <c r="D167" s="2" t="b">
        <f t="shared" si="16"/>
        <v>1</v>
      </c>
      <c r="F167" s="7" t="str">
        <f t="shared" si="18"/>
        <v/>
      </c>
      <c r="G167" s="11" t="s">
        <v>700</v>
      </c>
      <c r="H167" s="10" t="s">
        <v>368</v>
      </c>
      <c r="I167" s="4" t="str">
        <f t="shared" si="13"/>
        <v/>
      </c>
      <c r="J167" s="9" t="str">
        <f t="shared" si="14"/>
        <v/>
      </c>
    </row>
    <row r="168" spans="1:10" x14ac:dyDescent="0.25">
      <c r="A168" s="9" t="s">
        <v>701</v>
      </c>
      <c r="B168" s="10" t="s">
        <v>702</v>
      </c>
      <c r="C168" s="2" t="b">
        <f t="shared" si="15"/>
        <v>1</v>
      </c>
      <c r="D168" s="2" t="b">
        <f t="shared" si="16"/>
        <v>1</v>
      </c>
      <c r="F168" s="7" t="str">
        <f t="shared" si="18"/>
        <v/>
      </c>
      <c r="G168" s="11" t="s">
        <v>701</v>
      </c>
      <c r="H168" s="10" t="s">
        <v>702</v>
      </c>
      <c r="I168" s="4" t="str">
        <f t="shared" si="13"/>
        <v/>
      </c>
      <c r="J168" s="9" t="str">
        <f t="shared" si="14"/>
        <v/>
      </c>
    </row>
    <row r="169" spans="1:10" x14ac:dyDescent="0.25">
      <c r="A169" s="9" t="s">
        <v>703</v>
      </c>
      <c r="B169" s="10" t="s">
        <v>704</v>
      </c>
      <c r="C169" s="2" t="b">
        <f t="shared" si="15"/>
        <v>1</v>
      </c>
      <c r="D169" s="2" t="b">
        <f t="shared" si="16"/>
        <v>1</v>
      </c>
      <c r="F169" s="7" t="str">
        <f t="shared" si="18"/>
        <v/>
      </c>
      <c r="G169" s="11" t="s">
        <v>703</v>
      </c>
      <c r="H169" s="10" t="s">
        <v>704</v>
      </c>
      <c r="I169" s="4" t="str">
        <f t="shared" si="13"/>
        <v/>
      </c>
      <c r="J169" s="9" t="str">
        <f t="shared" si="14"/>
        <v/>
      </c>
    </row>
    <row r="170" spans="1:10" x14ac:dyDescent="0.25">
      <c r="A170" s="9" t="s">
        <v>705</v>
      </c>
      <c r="B170" s="10" t="s">
        <v>706</v>
      </c>
      <c r="C170" s="2" t="b">
        <f t="shared" si="15"/>
        <v>1</v>
      </c>
      <c r="D170" s="2" t="b">
        <f t="shared" si="16"/>
        <v>1</v>
      </c>
      <c r="F170" s="7" t="str">
        <f t="shared" si="18"/>
        <v/>
      </c>
      <c r="G170" s="11" t="s">
        <v>705</v>
      </c>
      <c r="H170" s="10" t="s">
        <v>706</v>
      </c>
      <c r="I170" s="4" t="str">
        <f t="shared" si="13"/>
        <v/>
      </c>
      <c r="J170" s="9" t="str">
        <f t="shared" si="14"/>
        <v/>
      </c>
    </row>
    <row r="171" spans="1:10" x14ac:dyDescent="0.25">
      <c r="A171" s="9" t="s">
        <v>707</v>
      </c>
      <c r="B171" s="10" t="s">
        <v>368</v>
      </c>
      <c r="C171" s="2" t="b">
        <f t="shared" si="15"/>
        <v>1</v>
      </c>
      <c r="D171" s="2" t="b">
        <f t="shared" si="16"/>
        <v>1</v>
      </c>
      <c r="F171" s="7" t="str">
        <f t="shared" si="18"/>
        <v/>
      </c>
      <c r="G171" s="11" t="s">
        <v>707</v>
      </c>
      <c r="H171" s="10" t="s">
        <v>368</v>
      </c>
      <c r="I171" s="4" t="str">
        <f t="shared" si="13"/>
        <v/>
      </c>
      <c r="J171" s="9" t="str">
        <f t="shared" si="14"/>
        <v/>
      </c>
    </row>
    <row r="172" spans="1:10" x14ac:dyDescent="0.25">
      <c r="A172" s="9" t="s">
        <v>44</v>
      </c>
      <c r="B172" s="10" t="s">
        <v>803</v>
      </c>
      <c r="C172" s="2" t="b">
        <f t="shared" si="15"/>
        <v>1</v>
      </c>
      <c r="D172" s="2" t="b">
        <f t="shared" si="16"/>
        <v>1</v>
      </c>
      <c r="F172" s="7" t="str">
        <f t="shared" si="18"/>
        <v/>
      </c>
      <c r="G172" s="11" t="s">
        <v>44</v>
      </c>
      <c r="H172" s="10" t="s">
        <v>803</v>
      </c>
      <c r="I172" s="4" t="str">
        <f t="shared" si="13"/>
        <v/>
      </c>
      <c r="J172" s="9" t="str">
        <f t="shared" si="14"/>
        <v/>
      </c>
    </row>
    <row r="173" spans="1:10" x14ac:dyDescent="0.25">
      <c r="A173" s="9" t="s">
        <v>45</v>
      </c>
      <c r="B173" s="10" t="s">
        <v>803</v>
      </c>
      <c r="C173" s="2" t="b">
        <f t="shared" si="15"/>
        <v>1</v>
      </c>
      <c r="D173" s="2" t="b">
        <f t="shared" si="16"/>
        <v>1</v>
      </c>
      <c r="F173" s="7" t="str">
        <f t="shared" si="18"/>
        <v/>
      </c>
      <c r="G173" s="11" t="s">
        <v>45</v>
      </c>
      <c r="H173" s="10" t="s">
        <v>803</v>
      </c>
      <c r="I173" s="4" t="str">
        <f t="shared" si="13"/>
        <v/>
      </c>
      <c r="J173" s="9" t="str">
        <f t="shared" si="14"/>
        <v/>
      </c>
    </row>
    <row r="174" spans="1:10" x14ac:dyDescent="0.25">
      <c r="A174" s="9" t="s">
        <v>46</v>
      </c>
      <c r="B174" s="10" t="s">
        <v>803</v>
      </c>
      <c r="C174" s="2" t="b">
        <f t="shared" si="15"/>
        <v>1</v>
      </c>
      <c r="D174" s="2" t="b">
        <f t="shared" si="16"/>
        <v>1</v>
      </c>
      <c r="F174" s="7" t="str">
        <f t="shared" si="18"/>
        <v/>
      </c>
      <c r="G174" s="11" t="s">
        <v>46</v>
      </c>
      <c r="H174" s="10" t="s">
        <v>803</v>
      </c>
      <c r="I174" s="4" t="str">
        <f t="shared" si="13"/>
        <v/>
      </c>
      <c r="J174" s="9" t="str">
        <f t="shared" si="14"/>
        <v/>
      </c>
    </row>
    <row r="175" spans="1:10" x14ac:dyDescent="0.25">
      <c r="A175" s="9" t="s">
        <v>47</v>
      </c>
      <c r="B175" s="10" t="s">
        <v>804</v>
      </c>
      <c r="C175" s="2" t="b">
        <f t="shared" si="15"/>
        <v>1</v>
      </c>
      <c r="D175" s="2" t="b">
        <f t="shared" si="16"/>
        <v>1</v>
      </c>
      <c r="F175" s="7" t="str">
        <f t="shared" si="18"/>
        <v/>
      </c>
      <c r="G175" s="11" t="s">
        <v>47</v>
      </c>
      <c r="H175" s="10" t="s">
        <v>804</v>
      </c>
      <c r="I175" s="4" t="str">
        <f t="shared" si="13"/>
        <v/>
      </c>
      <c r="J175" s="9" t="str">
        <f t="shared" si="14"/>
        <v/>
      </c>
    </row>
    <row r="176" spans="1:10" x14ac:dyDescent="0.25">
      <c r="A176" s="9" t="s">
        <v>48</v>
      </c>
      <c r="B176" s="10" t="s">
        <v>805</v>
      </c>
      <c r="C176" s="2" t="b">
        <f t="shared" si="15"/>
        <v>1</v>
      </c>
      <c r="D176" s="2" t="b">
        <f t="shared" si="16"/>
        <v>1</v>
      </c>
      <c r="F176" s="7" t="str">
        <f t="shared" si="18"/>
        <v/>
      </c>
      <c r="G176" s="11" t="s">
        <v>48</v>
      </c>
      <c r="H176" s="10" t="s">
        <v>805</v>
      </c>
      <c r="I176" s="4" t="str">
        <f t="shared" si="13"/>
        <v/>
      </c>
      <c r="J176" s="9" t="str">
        <f t="shared" si="14"/>
        <v/>
      </c>
    </row>
    <row r="177" spans="1:10" x14ac:dyDescent="0.25">
      <c r="A177" s="9" t="s">
        <v>806</v>
      </c>
      <c r="B177" s="10" t="s">
        <v>368</v>
      </c>
      <c r="C177" s="2" t="b">
        <f t="shared" si="15"/>
        <v>1</v>
      </c>
      <c r="D177" s="2" t="b">
        <f t="shared" si="16"/>
        <v>1</v>
      </c>
      <c r="F177" s="7" t="str">
        <f t="shared" si="18"/>
        <v/>
      </c>
      <c r="G177" s="11" t="s">
        <v>806</v>
      </c>
      <c r="H177" s="10" t="s">
        <v>368</v>
      </c>
      <c r="I177" s="4" t="str">
        <f t="shared" si="13"/>
        <v/>
      </c>
      <c r="J177" s="9" t="str">
        <f t="shared" si="14"/>
        <v/>
      </c>
    </row>
    <row r="178" spans="1:10" x14ac:dyDescent="0.25">
      <c r="A178" s="9" t="s">
        <v>49</v>
      </c>
      <c r="B178" s="10" t="s">
        <v>807</v>
      </c>
      <c r="C178" s="2" t="b">
        <f t="shared" si="15"/>
        <v>1</v>
      </c>
      <c r="D178" s="2" t="b">
        <f t="shared" si="16"/>
        <v>1</v>
      </c>
      <c r="F178" s="7" t="str">
        <f t="shared" si="18"/>
        <v/>
      </c>
      <c r="G178" s="11" t="s">
        <v>49</v>
      </c>
      <c r="H178" s="10" t="s">
        <v>807</v>
      </c>
      <c r="I178" s="4" t="str">
        <f t="shared" si="13"/>
        <v/>
      </c>
      <c r="J178" s="9" t="str">
        <f t="shared" si="14"/>
        <v/>
      </c>
    </row>
    <row r="179" spans="1:10" x14ac:dyDescent="0.25">
      <c r="A179" s="9" t="s">
        <v>50</v>
      </c>
      <c r="B179" s="10" t="s">
        <v>808</v>
      </c>
      <c r="C179" s="2" t="b">
        <f t="shared" si="15"/>
        <v>1</v>
      </c>
      <c r="D179" s="2" t="b">
        <f t="shared" si="16"/>
        <v>1</v>
      </c>
      <c r="F179" s="7" t="str">
        <f t="shared" si="18"/>
        <v/>
      </c>
      <c r="G179" s="11" t="s">
        <v>50</v>
      </c>
      <c r="H179" s="10" t="s">
        <v>808</v>
      </c>
      <c r="I179" s="4" t="str">
        <f t="shared" si="13"/>
        <v/>
      </c>
      <c r="J179" s="9" t="str">
        <f t="shared" si="14"/>
        <v/>
      </c>
    </row>
    <row r="180" spans="1:10" x14ac:dyDescent="0.25">
      <c r="A180" s="9" t="s">
        <v>51</v>
      </c>
      <c r="B180" s="10" t="s">
        <v>809</v>
      </c>
      <c r="C180" s="2" t="b">
        <f t="shared" si="15"/>
        <v>1</v>
      </c>
      <c r="D180" s="2" t="b">
        <f t="shared" si="16"/>
        <v>1</v>
      </c>
      <c r="F180" s="7" t="str">
        <f t="shared" si="18"/>
        <v/>
      </c>
      <c r="G180" s="11" t="s">
        <v>51</v>
      </c>
      <c r="H180" s="10" t="s">
        <v>809</v>
      </c>
      <c r="I180" s="4" t="str">
        <f t="shared" si="13"/>
        <v/>
      </c>
      <c r="J180" s="9" t="str">
        <f t="shared" si="14"/>
        <v/>
      </c>
    </row>
    <row r="181" spans="1:10" x14ac:dyDescent="0.25">
      <c r="A181" s="9" t="s">
        <v>52</v>
      </c>
      <c r="B181" s="10" t="s">
        <v>810</v>
      </c>
      <c r="C181" s="2" t="b">
        <f t="shared" si="15"/>
        <v>1</v>
      </c>
      <c r="D181" s="2" t="b">
        <f t="shared" si="16"/>
        <v>1</v>
      </c>
      <c r="F181" s="7" t="str">
        <f t="shared" si="18"/>
        <v/>
      </c>
      <c r="G181" s="11" t="s">
        <v>52</v>
      </c>
      <c r="H181" s="10" t="s">
        <v>810</v>
      </c>
      <c r="I181" s="4" t="str">
        <f t="shared" si="13"/>
        <v/>
      </c>
      <c r="J181" s="9" t="str">
        <f t="shared" si="14"/>
        <v/>
      </c>
    </row>
    <row r="182" spans="1:10" x14ac:dyDescent="0.25">
      <c r="A182" s="9" t="s">
        <v>400</v>
      </c>
      <c r="B182" s="10" t="s">
        <v>368</v>
      </c>
      <c r="C182" s="2" t="b">
        <f t="shared" si="15"/>
        <v>0</v>
      </c>
      <c r="D182" s="2" t="b">
        <f t="shared" si="16"/>
        <v>1</v>
      </c>
      <c r="F182" s="7" t="str">
        <f t="shared" si="18"/>
        <v>MOVED</v>
      </c>
      <c r="G182" s="11" t="s">
        <v>1636</v>
      </c>
      <c r="H182" s="10" t="s">
        <v>368</v>
      </c>
      <c r="I182" s="4" t="str">
        <f t="shared" si="13"/>
        <v xml:space="preserve">4.2.5  » </v>
      </c>
      <c r="J182" s="9" t="str">
        <f t="shared" si="14"/>
        <v>4.2.4</v>
      </c>
    </row>
    <row r="183" spans="1:10" x14ac:dyDescent="0.25">
      <c r="A183" s="9" t="s">
        <v>53</v>
      </c>
      <c r="B183" s="10" t="s">
        <v>811</v>
      </c>
      <c r="C183" s="2" t="b">
        <f t="shared" si="15"/>
        <v>0</v>
      </c>
      <c r="D183" s="2" t="b">
        <f t="shared" si="16"/>
        <v>1</v>
      </c>
      <c r="F183" s="7" t="str">
        <f t="shared" si="18"/>
        <v>MOVED</v>
      </c>
      <c r="G183" s="11" t="s">
        <v>243</v>
      </c>
      <c r="H183" s="10" t="s">
        <v>811</v>
      </c>
      <c r="I183" s="4" t="str">
        <f t="shared" si="13"/>
        <v xml:space="preserve">4.4.0  » </v>
      </c>
      <c r="J183" s="9" t="str">
        <f t="shared" si="14"/>
        <v>4.3.0</v>
      </c>
    </row>
    <row r="184" spans="1:10" x14ac:dyDescent="0.25">
      <c r="A184" s="9" t="s">
        <v>54</v>
      </c>
      <c r="B184" s="10" t="s">
        <v>812</v>
      </c>
      <c r="C184" s="2" t="b">
        <f t="shared" si="15"/>
        <v>0</v>
      </c>
      <c r="D184" s="2" t="b">
        <f t="shared" si="16"/>
        <v>0</v>
      </c>
      <c r="F184" s="7" t="str">
        <f t="shared" si="18"/>
        <v>MOVED/RENAMED</v>
      </c>
      <c r="G184" s="11" t="s">
        <v>402</v>
      </c>
      <c r="H184" s="10" t="s">
        <v>1643</v>
      </c>
      <c r="I184" s="4" t="str">
        <f t="shared" si="13"/>
        <v xml:space="preserve">4.4.5 Configuring Display Settings in Windows  » </v>
      </c>
      <c r="J184" s="9" t="str">
        <f t="shared" si="14"/>
        <v xml:space="preserve">4.3.1 Configure Display Settings in Windows  » </v>
      </c>
    </row>
    <row r="185" spans="1:10" x14ac:dyDescent="0.25">
      <c r="A185" s="9" t="s">
        <v>56</v>
      </c>
      <c r="B185" s="10" t="s">
        <v>813</v>
      </c>
      <c r="C185" s="2" t="b">
        <f t="shared" si="15"/>
        <v>0</v>
      </c>
      <c r="D185" s="2" t="b">
        <f t="shared" si="16"/>
        <v>0</v>
      </c>
      <c r="F185" s="7" t="str">
        <f t="shared" si="18"/>
        <v>MOVED/RENAMED</v>
      </c>
      <c r="G185" s="11" t="s">
        <v>403</v>
      </c>
      <c r="H185" s="10" t="s">
        <v>1644</v>
      </c>
      <c r="I185" s="4" t="str">
        <f t="shared" si="13"/>
        <v xml:space="preserve">4.4.6 Configuring Advanced Display Settings in Windows  » </v>
      </c>
      <c r="J185" s="9" t="str">
        <f t="shared" si="14"/>
        <v xml:space="preserve">4.3.2 Configure Advanced Display Settings in Windows  » </v>
      </c>
    </row>
    <row r="186" spans="1:10" x14ac:dyDescent="0.25">
      <c r="A186" s="9" t="s">
        <v>242</v>
      </c>
      <c r="B186" s="10" t="s">
        <v>814</v>
      </c>
      <c r="C186" s="2" t="b">
        <f t="shared" si="15"/>
        <v>0</v>
      </c>
      <c r="D186" s="2" t="b">
        <f t="shared" si="16"/>
        <v>1</v>
      </c>
      <c r="F186" s="7" t="str">
        <f t="shared" si="18"/>
        <v>MOVED</v>
      </c>
      <c r="G186" s="11" t="s">
        <v>404</v>
      </c>
      <c r="H186" s="10" t="s">
        <v>814</v>
      </c>
      <c r="I186" s="4" t="str">
        <f t="shared" si="13"/>
        <v xml:space="preserve">4.4.7  » </v>
      </c>
      <c r="J186" s="9" t="str">
        <f t="shared" si="14"/>
        <v>4.3.3</v>
      </c>
    </row>
    <row r="187" spans="1:10" x14ac:dyDescent="0.25">
      <c r="A187" s="9" t="s">
        <v>401</v>
      </c>
      <c r="B187" s="10" t="s">
        <v>815</v>
      </c>
      <c r="C187" s="2" t="b">
        <f t="shared" si="15"/>
        <v>0</v>
      </c>
      <c r="D187" s="2" t="b">
        <f t="shared" si="16"/>
        <v>0</v>
      </c>
      <c r="F187" s="7" t="str">
        <f t="shared" si="18"/>
        <v>MOVED/RENAMED</v>
      </c>
      <c r="G187" s="11" t="s">
        <v>405</v>
      </c>
      <c r="H187" s="10" t="s">
        <v>1645</v>
      </c>
      <c r="I187" s="4" t="str">
        <f t="shared" si="13"/>
        <v xml:space="preserve">4.4.8 Configuring Display Settings in Linux  » </v>
      </c>
      <c r="J187" s="9" t="str">
        <f t="shared" si="14"/>
        <v xml:space="preserve">4.3.4 Configure Display Settings in Linux  » </v>
      </c>
    </row>
    <row r="188" spans="1:10" x14ac:dyDescent="0.25">
      <c r="A188" s="9" t="s">
        <v>816</v>
      </c>
      <c r="B188" s="10" t="s">
        <v>817</v>
      </c>
      <c r="C188" s="2" t="b">
        <f t="shared" si="15"/>
        <v>0</v>
      </c>
      <c r="D188" s="2" t="b">
        <f t="shared" si="16"/>
        <v>0</v>
      </c>
      <c r="F188" s="7" t="str">
        <f t="shared" si="18"/>
        <v>MOVED/RENAMED</v>
      </c>
      <c r="G188" s="11" t="s">
        <v>406</v>
      </c>
      <c r="H188" s="10" t="s">
        <v>1646</v>
      </c>
      <c r="I188" s="4" t="str">
        <f t="shared" si="13"/>
        <v xml:space="preserve">4.4.9 Configuring Display Settings in Mac OS  » </v>
      </c>
      <c r="J188" s="9" t="str">
        <f t="shared" si="14"/>
        <v xml:space="preserve">4.3.5 Configure Display Settings in macOS  » </v>
      </c>
    </row>
    <row r="189" spans="1:10" x14ac:dyDescent="0.25">
      <c r="A189" s="9" t="s">
        <v>818</v>
      </c>
      <c r="B189" s="10" t="s">
        <v>819</v>
      </c>
      <c r="C189" s="2" t="b">
        <f t="shared" si="15"/>
        <v>0</v>
      </c>
      <c r="D189" s="2" t="b">
        <f t="shared" si="16"/>
        <v>1</v>
      </c>
      <c r="F189" s="7" t="str">
        <f t="shared" si="18"/>
        <v>MOVED</v>
      </c>
      <c r="G189" s="11" t="s">
        <v>245</v>
      </c>
      <c r="H189" s="10" t="s">
        <v>819</v>
      </c>
      <c r="I189" s="4" t="str">
        <f t="shared" si="13"/>
        <v xml:space="preserve">4.4.2  » </v>
      </c>
      <c r="J189" s="9" t="str">
        <f t="shared" si="14"/>
        <v>4.3.6</v>
      </c>
    </row>
    <row r="190" spans="1:10" x14ac:dyDescent="0.25">
      <c r="A190" s="9" t="s">
        <v>820</v>
      </c>
      <c r="B190" s="10" t="s">
        <v>368</v>
      </c>
      <c r="C190" s="2" t="b">
        <f t="shared" si="15"/>
        <v>0</v>
      </c>
      <c r="D190" s="2" t="b">
        <f t="shared" si="16"/>
        <v>1</v>
      </c>
      <c r="F190" s="7" t="str">
        <f t="shared" si="18"/>
        <v>MOVED</v>
      </c>
      <c r="G190" s="11" t="s">
        <v>407</v>
      </c>
      <c r="H190" s="10" t="s">
        <v>368</v>
      </c>
      <c r="I190" s="4" t="str">
        <f t="shared" si="13"/>
        <v xml:space="preserve">4.4.10  » </v>
      </c>
      <c r="J190" s="9" t="str">
        <f t="shared" si="14"/>
        <v>4.3.7</v>
      </c>
    </row>
    <row r="191" spans="1:10" x14ac:dyDescent="0.25">
      <c r="A191" s="9" t="s">
        <v>243</v>
      </c>
      <c r="B191" s="10" t="s">
        <v>821</v>
      </c>
      <c r="C191" s="2" t="b">
        <f t="shared" si="15"/>
        <v>0</v>
      </c>
      <c r="D191" s="2" t="b">
        <f t="shared" si="16"/>
        <v>1</v>
      </c>
      <c r="F191" s="7" t="str">
        <f t="shared" si="18"/>
        <v>MOVED</v>
      </c>
      <c r="G191" s="11" t="s">
        <v>823</v>
      </c>
      <c r="H191" s="10" t="s">
        <v>821</v>
      </c>
      <c r="I191" s="4" t="str">
        <f t="shared" si="13"/>
        <v xml:space="preserve">4.5.0  » </v>
      </c>
      <c r="J191" s="9" t="str">
        <f t="shared" si="14"/>
        <v>4.4.0</v>
      </c>
    </row>
    <row r="192" spans="1:10" x14ac:dyDescent="0.25">
      <c r="A192" s="9" t="s">
        <v>244</v>
      </c>
      <c r="B192" s="10" t="s">
        <v>821</v>
      </c>
      <c r="C192" s="2" t="b">
        <f t="shared" si="15"/>
        <v>0</v>
      </c>
      <c r="D192" s="2" t="b">
        <f t="shared" si="16"/>
        <v>1</v>
      </c>
      <c r="F192" s="7" t="str">
        <f t="shared" si="18"/>
        <v>MOVED</v>
      </c>
      <c r="G192" s="11" t="s">
        <v>825</v>
      </c>
      <c r="H192" s="10" t="s">
        <v>821</v>
      </c>
      <c r="I192" s="4" t="str">
        <f t="shared" si="13"/>
        <v xml:space="preserve">4.5.1  » </v>
      </c>
      <c r="J192" s="9" t="str">
        <f t="shared" si="14"/>
        <v>4.4.1</v>
      </c>
    </row>
    <row r="193" spans="1:10" x14ac:dyDescent="0.25">
      <c r="A193" s="9" t="s">
        <v>245</v>
      </c>
      <c r="B193" s="10" t="s">
        <v>822</v>
      </c>
      <c r="C193" s="2" t="b">
        <f t="shared" si="15"/>
        <v>0</v>
      </c>
      <c r="D193" s="2" t="b">
        <f t="shared" si="16"/>
        <v>1</v>
      </c>
      <c r="F193" s="7" t="str">
        <f t="shared" si="18"/>
        <v>MOVED</v>
      </c>
      <c r="G193" s="11" t="s">
        <v>827</v>
      </c>
      <c r="H193" s="10" t="s">
        <v>822</v>
      </c>
      <c r="I193" s="4" t="str">
        <f t="shared" si="13"/>
        <v xml:space="preserve">4.5.2  » </v>
      </c>
      <c r="J193" s="9" t="str">
        <f t="shared" si="14"/>
        <v>4.4.2</v>
      </c>
    </row>
    <row r="194" spans="1:10" x14ac:dyDescent="0.25">
      <c r="A194" s="9" t="s">
        <v>246</v>
      </c>
      <c r="B194" s="10" t="s">
        <v>368</v>
      </c>
      <c r="C194" s="2" t="b">
        <f t="shared" si="15"/>
        <v>0</v>
      </c>
      <c r="D194" s="2" t="b">
        <f t="shared" si="16"/>
        <v>1</v>
      </c>
      <c r="F194" s="7" t="str">
        <f t="shared" si="18"/>
        <v>MOVED</v>
      </c>
      <c r="G194" s="11" t="s">
        <v>831</v>
      </c>
      <c r="H194" s="10" t="s">
        <v>368</v>
      </c>
      <c r="I194" s="4" t="str">
        <f t="shared" si="13"/>
        <v xml:space="preserve">4.5.4  » </v>
      </c>
      <c r="J194" s="9" t="str">
        <f t="shared" si="14"/>
        <v>4.4.3</v>
      </c>
    </row>
    <row r="195" spans="1:10" x14ac:dyDescent="0.25">
      <c r="A195" s="9" t="s">
        <v>823</v>
      </c>
      <c r="B195" s="10" t="s">
        <v>824</v>
      </c>
      <c r="C195" s="2" t="b">
        <f t="shared" si="15"/>
        <v>0</v>
      </c>
      <c r="D195" s="2" t="b">
        <f t="shared" si="16"/>
        <v>1</v>
      </c>
      <c r="F195" s="7" t="str">
        <f t="shared" si="18"/>
        <v>MOVED</v>
      </c>
      <c r="G195" s="11" t="s">
        <v>842</v>
      </c>
      <c r="H195" s="10" t="s">
        <v>824</v>
      </c>
      <c r="I195" s="4" t="str">
        <f t="shared" ref="I195:I258" si="19">IF(F195="MOVED",G195&amp;"  » ",IF(F195="RENAMED",H195&amp;"  » ",IF(F195="MOVED/RENAMED",G195&amp;" "&amp;H195&amp;"  » ","")))</f>
        <v xml:space="preserve">4.6.0  » </v>
      </c>
      <c r="J195" s="9" t="str">
        <f t="shared" si="14"/>
        <v>4.5.0</v>
      </c>
    </row>
    <row r="196" spans="1:10" x14ac:dyDescent="0.25">
      <c r="A196" s="9" t="s">
        <v>825</v>
      </c>
      <c r="B196" s="10" t="s">
        <v>826</v>
      </c>
      <c r="C196" s="2" t="b">
        <f t="shared" si="15"/>
        <v>0</v>
      </c>
      <c r="D196" s="2" t="b">
        <f t="shared" si="16"/>
        <v>1</v>
      </c>
      <c r="F196" s="7" t="str">
        <f t="shared" si="18"/>
        <v>MOVED</v>
      </c>
      <c r="G196" s="11" t="s">
        <v>844</v>
      </c>
      <c r="H196" s="10" t="s">
        <v>826</v>
      </c>
      <c r="I196" s="4" t="str">
        <f t="shared" si="19"/>
        <v xml:space="preserve">4.6.1  » </v>
      </c>
      <c r="J196" s="9" t="str">
        <f t="shared" ref="J196:J259" si="20">IF(F196="MOVED",A196,IF(F196="RENAMED",B196,IF(F196="MOVED/RENAMED",A196&amp;" "&amp;B196&amp;"  » ","")))</f>
        <v>4.5.1</v>
      </c>
    </row>
    <row r="197" spans="1:10" x14ac:dyDescent="0.25">
      <c r="A197" s="9" t="s">
        <v>827</v>
      </c>
      <c r="B197" s="10" t="s">
        <v>828</v>
      </c>
      <c r="C197" s="2" t="b">
        <f t="shared" si="15"/>
        <v>0</v>
      </c>
      <c r="D197" s="2" t="b">
        <f t="shared" si="16"/>
        <v>0</v>
      </c>
      <c r="F197" s="7" t="str">
        <f t="shared" si="18"/>
        <v>MOVED/RENAMED</v>
      </c>
      <c r="G197" s="11" t="s">
        <v>845</v>
      </c>
      <c r="H197" s="10" t="s">
        <v>1648</v>
      </c>
      <c r="I197" s="4" t="str">
        <f t="shared" si="19"/>
        <v xml:space="preserve">4.6.2 Installing Device Drivers  » </v>
      </c>
      <c r="J197" s="9" t="str">
        <f t="shared" si="20"/>
        <v xml:space="preserve">4.5.2 Install Device Drivers  » </v>
      </c>
    </row>
    <row r="198" spans="1:10" x14ac:dyDescent="0.25">
      <c r="A198" s="9" t="s">
        <v>829</v>
      </c>
      <c r="B198" s="10" t="s">
        <v>830</v>
      </c>
      <c r="C198" s="2" t="b">
        <f t="shared" ref="C198:C261" si="21">EXACT(A198, G198)</f>
        <v>0</v>
      </c>
      <c r="D198" s="2" t="b">
        <f t="shared" ref="D198:D261" si="22">EXACT(B198,H198)</f>
        <v>0</v>
      </c>
      <c r="F198" s="7" t="str">
        <f t="shared" si="18"/>
        <v>MOVED/RENAMED</v>
      </c>
      <c r="G198" s="11" t="s">
        <v>847</v>
      </c>
      <c r="H198" s="10" t="s">
        <v>1649</v>
      </c>
      <c r="I198" s="4" t="str">
        <f t="shared" si="19"/>
        <v xml:space="preserve">4.6.3 Managing Device Drivers on Windows  » </v>
      </c>
      <c r="J198" s="9" t="str">
        <f t="shared" si="20"/>
        <v xml:space="preserve">4.5.3 Manage Device Drivers on Windows  » </v>
      </c>
    </row>
    <row r="199" spans="1:10" x14ac:dyDescent="0.25">
      <c r="A199" s="9" t="s">
        <v>831</v>
      </c>
      <c r="B199" s="10" t="s">
        <v>832</v>
      </c>
      <c r="C199" s="2" t="b">
        <f t="shared" si="21"/>
        <v>0</v>
      </c>
      <c r="D199" s="2" t="b">
        <f t="shared" si="22"/>
        <v>0</v>
      </c>
      <c r="F199" s="7" t="str">
        <f t="shared" si="18"/>
        <v>MOVED/RENAMED</v>
      </c>
      <c r="G199" s="11" t="s">
        <v>849</v>
      </c>
      <c r="H199" s="10" t="s">
        <v>1650</v>
      </c>
      <c r="I199" s="4" t="str">
        <f t="shared" si="19"/>
        <v xml:space="preserve">4.6.4 Managing Devices on Linux  » </v>
      </c>
      <c r="J199" s="9" t="str">
        <f t="shared" si="20"/>
        <v xml:space="preserve">4.5.4 Manage Devices on Linux  » </v>
      </c>
    </row>
    <row r="200" spans="1:10" x14ac:dyDescent="0.25">
      <c r="A200" s="9" t="s">
        <v>833</v>
      </c>
      <c r="B200" s="10" t="s">
        <v>834</v>
      </c>
      <c r="C200" s="2" t="b">
        <f t="shared" si="21"/>
        <v>0</v>
      </c>
      <c r="D200" s="2" t="b">
        <f t="shared" si="22"/>
        <v>0</v>
      </c>
      <c r="F200" s="7" t="str">
        <f t="shared" si="18"/>
        <v>MOVED/RENAMED</v>
      </c>
      <c r="G200" s="11" t="s">
        <v>851</v>
      </c>
      <c r="H200" s="10" t="s">
        <v>1651</v>
      </c>
      <c r="I200" s="4" t="str">
        <f t="shared" si="19"/>
        <v xml:space="preserve">4.6.5 Managing Devices on Mac OS  » </v>
      </c>
      <c r="J200" s="9" t="str">
        <f t="shared" si="20"/>
        <v xml:space="preserve">4.5.5 Manage Devices on macOS  » </v>
      </c>
    </row>
    <row r="201" spans="1:10" x14ac:dyDescent="0.25">
      <c r="A201" s="9" t="s">
        <v>835</v>
      </c>
      <c r="B201" s="10" t="s">
        <v>836</v>
      </c>
      <c r="C201" s="2" t="b">
        <f t="shared" si="21"/>
        <v>0</v>
      </c>
      <c r="D201" s="2" t="b">
        <f t="shared" si="22"/>
        <v>1</v>
      </c>
      <c r="F201" s="7" t="str">
        <f t="shared" si="18"/>
        <v>MOVED</v>
      </c>
      <c r="G201" s="11" t="s">
        <v>853</v>
      </c>
      <c r="H201" s="10" t="s">
        <v>836</v>
      </c>
      <c r="I201" s="4" t="str">
        <f t="shared" si="19"/>
        <v xml:space="preserve">4.6.6  » </v>
      </c>
      <c r="J201" s="9" t="str">
        <f t="shared" si="20"/>
        <v>4.5.6</v>
      </c>
    </row>
    <row r="202" spans="1:10" x14ac:dyDescent="0.25">
      <c r="A202" s="9" t="s">
        <v>837</v>
      </c>
      <c r="B202" s="10" t="s">
        <v>838</v>
      </c>
      <c r="C202" s="2" t="b">
        <f t="shared" si="21"/>
        <v>0</v>
      </c>
      <c r="D202" s="2" t="b">
        <f t="shared" si="22"/>
        <v>1</v>
      </c>
      <c r="F202" s="7" t="str">
        <f t="shared" si="18"/>
        <v>MOVED</v>
      </c>
      <c r="G202" s="11" t="s">
        <v>1652</v>
      </c>
      <c r="H202" s="10" t="s">
        <v>838</v>
      </c>
      <c r="I202" s="4" t="str">
        <f t="shared" si="19"/>
        <v xml:space="preserve">4.6.7  » </v>
      </c>
      <c r="J202" s="9" t="str">
        <f t="shared" si="20"/>
        <v>4.5.7</v>
      </c>
    </row>
    <row r="203" spans="1:10" x14ac:dyDescent="0.25">
      <c r="A203" s="9" t="s">
        <v>839</v>
      </c>
      <c r="B203" s="10" t="s">
        <v>840</v>
      </c>
      <c r="C203" s="2" t="b">
        <f t="shared" si="21"/>
        <v>0</v>
      </c>
      <c r="D203" s="2" t="b">
        <f t="shared" si="22"/>
        <v>1</v>
      </c>
      <c r="F203" s="7" t="str">
        <f t="shared" si="18"/>
        <v>MOVED</v>
      </c>
      <c r="G203" s="11" t="s">
        <v>1653</v>
      </c>
      <c r="H203" s="10" t="s">
        <v>840</v>
      </c>
      <c r="I203" s="4" t="str">
        <f t="shared" si="19"/>
        <v xml:space="preserve">4.6.8  » </v>
      </c>
      <c r="J203" s="9" t="str">
        <f t="shared" si="20"/>
        <v>4.5.8</v>
      </c>
    </row>
    <row r="204" spans="1:10" x14ac:dyDescent="0.25">
      <c r="A204" s="9" t="s">
        <v>841</v>
      </c>
      <c r="B204" s="10" t="s">
        <v>368</v>
      </c>
      <c r="C204" s="2" t="b">
        <f t="shared" si="21"/>
        <v>0</v>
      </c>
      <c r="D204" s="2" t="b">
        <f t="shared" si="22"/>
        <v>1</v>
      </c>
      <c r="F204" s="7" t="str">
        <f t="shared" si="18"/>
        <v>MOVED</v>
      </c>
      <c r="G204" s="11" t="s">
        <v>1654</v>
      </c>
      <c r="H204" s="10" t="s">
        <v>368</v>
      </c>
      <c r="I204" s="4" t="str">
        <f t="shared" si="19"/>
        <v xml:space="preserve">4.6.9  » </v>
      </c>
      <c r="J204" s="9" t="str">
        <f t="shared" si="20"/>
        <v>4.5.9</v>
      </c>
    </row>
    <row r="205" spans="1:10" x14ac:dyDescent="0.25">
      <c r="A205" s="9" t="s">
        <v>842</v>
      </c>
      <c r="B205" s="10" t="s">
        <v>843</v>
      </c>
      <c r="C205" s="2" t="b">
        <f t="shared" si="21"/>
        <v>0</v>
      </c>
      <c r="D205" s="2" t="b">
        <f t="shared" si="22"/>
        <v>1</v>
      </c>
      <c r="F205" s="7" t="str">
        <f t="shared" si="18"/>
        <v>MOVED</v>
      </c>
      <c r="G205" s="11" t="s">
        <v>1655</v>
      </c>
      <c r="H205" s="10" t="s">
        <v>843</v>
      </c>
      <c r="I205" s="4" t="str">
        <f t="shared" si="19"/>
        <v xml:space="preserve">4.7.0  » </v>
      </c>
      <c r="J205" s="9" t="str">
        <f t="shared" si="20"/>
        <v>4.6.0</v>
      </c>
    </row>
    <row r="206" spans="1:10" x14ac:dyDescent="0.25">
      <c r="A206" s="9" t="s">
        <v>844</v>
      </c>
      <c r="B206" s="10" t="s">
        <v>843</v>
      </c>
      <c r="C206" s="2" t="b">
        <f t="shared" si="21"/>
        <v>0</v>
      </c>
      <c r="D206" s="2" t="b">
        <f t="shared" si="22"/>
        <v>1</v>
      </c>
      <c r="F206" s="7" t="str">
        <f t="shared" ref="F206" si="23">IF(COUNTIFS(C206,"FALSE",D206,"TRUE",E206,""),"MOVED",IF(COUNTIFS(C206,"TRUE",D206,"FALSE",E206,""),"RENAMED",IF(COUNTIFS(E206,"NEW"),"NEW",IF(COUNTIFS(C206,"FALSE",D206,"FALSE",E206,""),"MOVED/RENAMED",""))))</f>
        <v>MOVED</v>
      </c>
      <c r="G206" s="11" t="s">
        <v>1656</v>
      </c>
      <c r="H206" s="10" t="s">
        <v>843</v>
      </c>
      <c r="I206" s="4" t="str">
        <f t="shared" si="19"/>
        <v xml:space="preserve">4.7.1  » </v>
      </c>
      <c r="J206" s="9" t="str">
        <f t="shared" si="20"/>
        <v>4.6.1</v>
      </c>
    </row>
    <row r="207" spans="1:10" x14ac:dyDescent="0.25">
      <c r="A207" s="9" t="s">
        <v>845</v>
      </c>
      <c r="B207" s="10" t="s">
        <v>846</v>
      </c>
      <c r="C207" s="2" t="b">
        <f t="shared" si="21"/>
        <v>0</v>
      </c>
      <c r="D207" s="2" t="b">
        <f t="shared" si="22"/>
        <v>0</v>
      </c>
      <c r="F207" s="7" t="str">
        <f t="shared" si="18"/>
        <v>MOVED/RENAMED</v>
      </c>
      <c r="G207" s="11" t="s">
        <v>1657</v>
      </c>
      <c r="H207" s="10" t="s">
        <v>1658</v>
      </c>
      <c r="I207" s="4" t="str">
        <f t="shared" si="19"/>
        <v xml:space="preserve">4.7.2 Troubleshooting Devices  » </v>
      </c>
      <c r="J207" s="9" t="str">
        <f t="shared" si="20"/>
        <v xml:space="preserve">4.6.2 Troubleshoot Devices  » </v>
      </c>
    </row>
    <row r="208" spans="1:10" x14ac:dyDescent="0.25">
      <c r="A208" s="9" t="s">
        <v>847</v>
      </c>
      <c r="B208" s="10" t="s">
        <v>848</v>
      </c>
      <c r="C208" s="2" t="b">
        <f t="shared" si="21"/>
        <v>0</v>
      </c>
      <c r="D208" s="2" t="b">
        <f t="shared" si="22"/>
        <v>1</v>
      </c>
      <c r="F208" s="7" t="str">
        <f t="shared" si="18"/>
        <v>MOVED</v>
      </c>
      <c r="G208" s="11" t="s">
        <v>1659</v>
      </c>
      <c r="H208" s="10" t="s">
        <v>848</v>
      </c>
      <c r="I208" s="4" t="str">
        <f t="shared" si="19"/>
        <v xml:space="preserve">4.7.3  » </v>
      </c>
      <c r="J208" s="9" t="str">
        <f t="shared" si="20"/>
        <v>4.6.3</v>
      </c>
    </row>
    <row r="209" spans="1:10" x14ac:dyDescent="0.25">
      <c r="A209" s="9" t="s">
        <v>849</v>
      </c>
      <c r="B209" s="10" t="s">
        <v>850</v>
      </c>
      <c r="C209" s="2" t="b">
        <f t="shared" si="21"/>
        <v>0</v>
      </c>
      <c r="D209" s="2" t="b">
        <f t="shared" si="22"/>
        <v>1</v>
      </c>
      <c r="F209" s="7" t="str">
        <f t="shared" si="18"/>
        <v>MOVED</v>
      </c>
      <c r="G209" s="11" t="s">
        <v>1660</v>
      </c>
      <c r="H209" s="10" t="s">
        <v>850</v>
      </c>
      <c r="I209" s="4" t="str">
        <f t="shared" si="19"/>
        <v xml:space="preserve">4.7.4  » </v>
      </c>
      <c r="J209" s="9" t="str">
        <f t="shared" si="20"/>
        <v>4.6.4</v>
      </c>
    </row>
    <row r="210" spans="1:10" x14ac:dyDescent="0.25">
      <c r="A210" s="9" t="s">
        <v>851</v>
      </c>
      <c r="B210" s="10" t="s">
        <v>852</v>
      </c>
      <c r="C210" s="2" t="b">
        <f t="shared" si="21"/>
        <v>0</v>
      </c>
      <c r="D210" s="2" t="b">
        <f t="shared" si="22"/>
        <v>1</v>
      </c>
      <c r="F210" s="7" t="str">
        <f t="shared" si="18"/>
        <v>MOVED</v>
      </c>
      <c r="G210" s="11" t="s">
        <v>1661</v>
      </c>
      <c r="H210" s="10" t="s">
        <v>852</v>
      </c>
      <c r="I210" s="4" t="str">
        <f t="shared" si="19"/>
        <v xml:space="preserve">4.7.5  » </v>
      </c>
      <c r="J210" s="9" t="str">
        <f t="shared" si="20"/>
        <v>4.6.5</v>
      </c>
    </row>
    <row r="211" spans="1:10" x14ac:dyDescent="0.25">
      <c r="A211" s="9" t="s">
        <v>853</v>
      </c>
      <c r="B211" s="10" t="s">
        <v>368</v>
      </c>
      <c r="C211" s="2" t="b">
        <f t="shared" si="21"/>
        <v>0</v>
      </c>
      <c r="D211" s="2" t="b">
        <f t="shared" si="22"/>
        <v>1</v>
      </c>
      <c r="F211" s="7" t="str">
        <f t="shared" si="18"/>
        <v>MOVED</v>
      </c>
      <c r="G211" s="11" t="s">
        <v>1662</v>
      </c>
      <c r="H211" s="10" t="s">
        <v>368</v>
      </c>
      <c r="I211" s="4" t="str">
        <f t="shared" si="19"/>
        <v xml:space="preserve">4.7.6  » </v>
      </c>
      <c r="J211" s="9" t="str">
        <f t="shared" si="20"/>
        <v>4.6.6</v>
      </c>
    </row>
    <row r="212" spans="1:10" x14ac:dyDescent="0.25">
      <c r="A212" s="9" t="s">
        <v>57</v>
      </c>
      <c r="B212" s="10" t="s">
        <v>854</v>
      </c>
      <c r="C212" s="2" t="b">
        <f t="shared" si="21"/>
        <v>1</v>
      </c>
      <c r="D212" s="2" t="b">
        <f t="shared" si="22"/>
        <v>1</v>
      </c>
      <c r="F212" s="7" t="str">
        <f t="shared" si="18"/>
        <v/>
      </c>
      <c r="G212" s="11" t="s">
        <v>57</v>
      </c>
      <c r="H212" s="10" t="s">
        <v>854</v>
      </c>
      <c r="I212" s="4" t="str">
        <f t="shared" si="19"/>
        <v/>
      </c>
      <c r="J212" s="9" t="str">
        <f t="shared" si="20"/>
        <v/>
      </c>
    </row>
    <row r="213" spans="1:10" x14ac:dyDescent="0.25">
      <c r="A213" s="9" t="s">
        <v>58</v>
      </c>
      <c r="B213" s="10" t="s">
        <v>855</v>
      </c>
      <c r="C213" s="2" t="b">
        <f t="shared" si="21"/>
        <v>1</v>
      </c>
      <c r="D213" s="2" t="b">
        <f t="shared" si="22"/>
        <v>1</v>
      </c>
      <c r="F213" s="7" t="str">
        <f t="shared" si="18"/>
        <v/>
      </c>
      <c r="G213" s="11" t="s">
        <v>58</v>
      </c>
      <c r="H213" s="10" t="s">
        <v>855</v>
      </c>
      <c r="I213" s="4" t="str">
        <f t="shared" si="19"/>
        <v/>
      </c>
      <c r="J213" s="9" t="str">
        <f t="shared" si="20"/>
        <v/>
      </c>
    </row>
    <row r="214" spans="1:10" x14ac:dyDescent="0.25">
      <c r="A214" s="9" t="s">
        <v>59</v>
      </c>
      <c r="B214" s="10" t="s">
        <v>855</v>
      </c>
      <c r="C214" s="2" t="b">
        <f t="shared" si="21"/>
        <v>1</v>
      </c>
      <c r="D214" s="2" t="b">
        <f t="shared" si="22"/>
        <v>1</v>
      </c>
      <c r="F214" s="7" t="str">
        <f t="shared" si="18"/>
        <v/>
      </c>
      <c r="G214" s="11" t="s">
        <v>59</v>
      </c>
      <c r="H214" s="10" t="s">
        <v>855</v>
      </c>
      <c r="I214" s="4" t="str">
        <f t="shared" si="19"/>
        <v/>
      </c>
      <c r="J214" s="9" t="str">
        <f t="shared" si="20"/>
        <v/>
      </c>
    </row>
    <row r="215" spans="1:10" x14ac:dyDescent="0.25">
      <c r="A215" s="9" t="s">
        <v>60</v>
      </c>
      <c r="B215" s="10" t="s">
        <v>856</v>
      </c>
      <c r="C215" s="2" t="b">
        <f t="shared" si="21"/>
        <v>1</v>
      </c>
      <c r="D215" s="2" t="b">
        <f t="shared" si="22"/>
        <v>1</v>
      </c>
      <c r="F215" s="7" t="str">
        <f t="shared" si="18"/>
        <v/>
      </c>
      <c r="G215" s="11" t="s">
        <v>60</v>
      </c>
      <c r="H215" s="10" t="s">
        <v>856</v>
      </c>
      <c r="I215" s="4" t="str">
        <f t="shared" si="19"/>
        <v/>
      </c>
      <c r="J215" s="9" t="str">
        <f t="shared" si="20"/>
        <v/>
      </c>
    </row>
    <row r="216" spans="1:10" x14ac:dyDescent="0.25">
      <c r="A216" s="9" t="s">
        <v>61</v>
      </c>
      <c r="B216" s="10" t="s">
        <v>368</v>
      </c>
      <c r="C216" s="2" t="b">
        <f t="shared" si="21"/>
        <v>1</v>
      </c>
      <c r="D216" s="2" t="b">
        <f t="shared" si="22"/>
        <v>1</v>
      </c>
      <c r="F216" s="7" t="str">
        <f t="shared" ref="F216:F277" si="24">IF(COUNTIFS(C216,"FALSE",D216,"TRUE",E216,""),"MOVED",IF(COUNTIFS(C216,"TRUE",D216,"FALSE",E216,""),"RENAMED",IF(COUNTIFS(E216,"NEW"),"NEW",IF(COUNTIFS(C216,"FALSE",D216,"FALSE",E216,""),"MOVED/RENAMED",""))))</f>
        <v/>
      </c>
      <c r="G216" s="11" t="s">
        <v>61</v>
      </c>
      <c r="H216" s="10" t="s">
        <v>368</v>
      </c>
      <c r="I216" s="4" t="str">
        <f t="shared" si="19"/>
        <v/>
      </c>
      <c r="J216" s="9" t="str">
        <f t="shared" si="20"/>
        <v/>
      </c>
    </row>
    <row r="217" spans="1:10" x14ac:dyDescent="0.25">
      <c r="A217" s="9" t="s">
        <v>62</v>
      </c>
      <c r="B217" s="10" t="s">
        <v>863</v>
      </c>
      <c r="C217" s="2" t="b">
        <f t="shared" si="21"/>
        <v>1</v>
      </c>
      <c r="D217" s="2" t="b">
        <f t="shared" si="22"/>
        <v>1</v>
      </c>
      <c r="F217" s="7" t="str">
        <f t="shared" si="24"/>
        <v/>
      </c>
      <c r="G217" s="11" t="s">
        <v>62</v>
      </c>
      <c r="H217" s="10" t="s">
        <v>863</v>
      </c>
      <c r="I217" s="4" t="str">
        <f t="shared" si="19"/>
        <v/>
      </c>
      <c r="J217" s="9" t="str">
        <f t="shared" si="20"/>
        <v/>
      </c>
    </row>
    <row r="218" spans="1:10" x14ac:dyDescent="0.25">
      <c r="A218" s="9" t="s">
        <v>63</v>
      </c>
      <c r="B218" s="10" t="s">
        <v>863</v>
      </c>
      <c r="C218" s="2" t="b">
        <f t="shared" si="21"/>
        <v>1</v>
      </c>
      <c r="D218" s="2" t="b">
        <f t="shared" si="22"/>
        <v>1</v>
      </c>
      <c r="F218" s="7" t="str">
        <f t="shared" si="24"/>
        <v/>
      </c>
      <c r="G218" s="11" t="s">
        <v>63</v>
      </c>
      <c r="H218" s="10" t="s">
        <v>863</v>
      </c>
      <c r="I218" s="4" t="str">
        <f t="shared" si="19"/>
        <v/>
      </c>
      <c r="J218" s="9" t="str">
        <f t="shared" si="20"/>
        <v/>
      </c>
    </row>
    <row r="219" spans="1:10" x14ac:dyDescent="0.25">
      <c r="A219" s="9" t="s">
        <v>64</v>
      </c>
      <c r="B219" s="10" t="s">
        <v>864</v>
      </c>
      <c r="C219" s="2" t="b">
        <f t="shared" si="21"/>
        <v>1</v>
      </c>
      <c r="D219" s="2" t="b">
        <f t="shared" si="22"/>
        <v>0</v>
      </c>
      <c r="F219" s="7" t="str">
        <f t="shared" si="24"/>
        <v>RENAMED</v>
      </c>
      <c r="G219" s="11" t="s">
        <v>64</v>
      </c>
      <c r="H219" s="10" t="s">
        <v>1663</v>
      </c>
      <c r="I219" s="4" t="str">
        <f t="shared" si="19"/>
        <v xml:space="preserve">Installing a SATA Device  » </v>
      </c>
      <c r="J219" s="9" t="str">
        <f t="shared" si="20"/>
        <v>Install a SATA Device</v>
      </c>
    </row>
    <row r="220" spans="1:10" x14ac:dyDescent="0.25">
      <c r="A220" s="9" t="s">
        <v>65</v>
      </c>
      <c r="B220" s="10" t="s">
        <v>865</v>
      </c>
      <c r="C220" s="2" t="b">
        <f t="shared" si="21"/>
        <v>1</v>
      </c>
      <c r="D220" s="2" t="b">
        <f t="shared" si="22"/>
        <v>1</v>
      </c>
      <c r="F220" s="7" t="str">
        <f t="shared" si="24"/>
        <v/>
      </c>
      <c r="G220" s="11" t="s">
        <v>65</v>
      </c>
      <c r="H220" s="10" t="s">
        <v>865</v>
      </c>
      <c r="I220" s="4" t="str">
        <f t="shared" si="19"/>
        <v/>
      </c>
      <c r="J220" s="9" t="str">
        <f t="shared" si="20"/>
        <v/>
      </c>
    </row>
    <row r="221" spans="1:10" x14ac:dyDescent="0.25">
      <c r="A221" s="9" t="s">
        <v>66</v>
      </c>
      <c r="B221" s="10" t="s">
        <v>866</v>
      </c>
      <c r="C221" s="2" t="b">
        <f t="shared" si="21"/>
        <v>1</v>
      </c>
      <c r="D221" s="2" t="b">
        <f t="shared" si="22"/>
        <v>1</v>
      </c>
      <c r="F221" s="7" t="str">
        <f t="shared" si="24"/>
        <v/>
      </c>
      <c r="G221" s="11" t="s">
        <v>66</v>
      </c>
      <c r="H221" s="10" t="s">
        <v>866</v>
      </c>
      <c r="I221" s="4" t="str">
        <f t="shared" si="19"/>
        <v/>
      </c>
      <c r="J221" s="9" t="str">
        <f t="shared" si="20"/>
        <v/>
      </c>
    </row>
    <row r="222" spans="1:10" x14ac:dyDescent="0.25">
      <c r="A222" s="9" t="s">
        <v>248</v>
      </c>
      <c r="B222" s="10" t="s">
        <v>368</v>
      </c>
      <c r="C222" s="2" t="b">
        <f t="shared" si="21"/>
        <v>1</v>
      </c>
      <c r="D222" s="2" t="b">
        <f t="shared" si="22"/>
        <v>1</v>
      </c>
      <c r="F222" s="7" t="str">
        <f t="shared" si="24"/>
        <v/>
      </c>
      <c r="G222" s="11" t="s">
        <v>248</v>
      </c>
      <c r="H222" s="10" t="s">
        <v>368</v>
      </c>
      <c r="I222" s="4" t="str">
        <f t="shared" si="19"/>
        <v/>
      </c>
      <c r="J222" s="9" t="str">
        <f t="shared" si="20"/>
        <v/>
      </c>
    </row>
    <row r="223" spans="1:10" x14ac:dyDescent="0.25">
      <c r="A223" s="9" t="s">
        <v>67</v>
      </c>
      <c r="B223" s="10" t="s">
        <v>867</v>
      </c>
      <c r="C223" s="2" t="b">
        <f t="shared" si="21"/>
        <v>1</v>
      </c>
      <c r="D223" s="2" t="b">
        <f t="shared" si="22"/>
        <v>1</v>
      </c>
      <c r="F223" s="7" t="str">
        <f t="shared" si="24"/>
        <v/>
      </c>
      <c r="G223" s="11" t="s">
        <v>67</v>
      </c>
      <c r="H223" s="10" t="s">
        <v>867</v>
      </c>
      <c r="I223" s="4" t="str">
        <f t="shared" si="19"/>
        <v/>
      </c>
      <c r="J223" s="9" t="str">
        <f t="shared" si="20"/>
        <v/>
      </c>
    </row>
    <row r="224" spans="1:10" x14ac:dyDescent="0.25">
      <c r="A224" s="9" t="s">
        <v>68</v>
      </c>
      <c r="B224" s="10" t="s">
        <v>868</v>
      </c>
      <c r="C224" s="2" t="b">
        <f t="shared" si="21"/>
        <v>1</v>
      </c>
      <c r="D224" s="2" t="b">
        <f t="shared" si="22"/>
        <v>1</v>
      </c>
      <c r="F224" s="7" t="str">
        <f t="shared" si="24"/>
        <v/>
      </c>
      <c r="G224" s="11" t="s">
        <v>68</v>
      </c>
      <c r="H224" s="10" t="s">
        <v>868</v>
      </c>
      <c r="I224" s="4" t="str">
        <f t="shared" si="19"/>
        <v/>
      </c>
      <c r="J224" s="9" t="str">
        <f t="shared" si="20"/>
        <v/>
      </c>
    </row>
    <row r="225" spans="1:10" x14ac:dyDescent="0.25">
      <c r="A225" s="9" t="s">
        <v>69</v>
      </c>
      <c r="B225" s="10" t="s">
        <v>869</v>
      </c>
      <c r="C225" s="2" t="b">
        <f t="shared" si="21"/>
        <v>1</v>
      </c>
      <c r="D225" s="2" t="b">
        <f t="shared" si="22"/>
        <v>1</v>
      </c>
      <c r="F225" s="7" t="str">
        <f t="shared" si="24"/>
        <v/>
      </c>
      <c r="G225" s="11" t="s">
        <v>69</v>
      </c>
      <c r="H225" s="10" t="s">
        <v>869</v>
      </c>
      <c r="I225" s="4" t="str">
        <f t="shared" si="19"/>
        <v/>
      </c>
      <c r="J225" s="9" t="str">
        <f t="shared" si="20"/>
        <v/>
      </c>
    </row>
    <row r="226" spans="1:10" x14ac:dyDescent="0.25">
      <c r="A226" s="9" t="s">
        <v>70</v>
      </c>
      <c r="B226" s="10" t="s">
        <v>870</v>
      </c>
      <c r="C226" s="2" t="b">
        <f t="shared" si="21"/>
        <v>1</v>
      </c>
      <c r="D226" s="2" t="b">
        <f t="shared" si="22"/>
        <v>1</v>
      </c>
      <c r="F226" s="7" t="str">
        <f t="shared" si="24"/>
        <v/>
      </c>
      <c r="G226" s="11" t="s">
        <v>70</v>
      </c>
      <c r="H226" s="10" t="s">
        <v>870</v>
      </c>
      <c r="I226" s="4" t="str">
        <f t="shared" si="19"/>
        <v/>
      </c>
      <c r="J226" s="9" t="str">
        <f t="shared" si="20"/>
        <v/>
      </c>
    </row>
    <row r="227" spans="1:10" x14ac:dyDescent="0.25">
      <c r="A227" s="9" t="s">
        <v>71</v>
      </c>
      <c r="B227" s="10" t="s">
        <v>871</v>
      </c>
      <c r="C227" s="2" t="b">
        <f t="shared" si="21"/>
        <v>1</v>
      </c>
      <c r="D227" s="2" t="b">
        <f t="shared" si="22"/>
        <v>1</v>
      </c>
      <c r="F227" s="7" t="str">
        <f t="shared" si="24"/>
        <v/>
      </c>
      <c r="G227" s="11" t="s">
        <v>71</v>
      </c>
      <c r="H227" s="10" t="s">
        <v>871</v>
      </c>
      <c r="I227" s="4" t="str">
        <f t="shared" si="19"/>
        <v/>
      </c>
      <c r="J227" s="9" t="str">
        <f t="shared" si="20"/>
        <v/>
      </c>
    </row>
    <row r="228" spans="1:10" x14ac:dyDescent="0.25">
      <c r="A228" s="9" t="s">
        <v>72</v>
      </c>
      <c r="B228" s="10" t="s">
        <v>368</v>
      </c>
      <c r="C228" s="2" t="b">
        <f t="shared" si="21"/>
        <v>1</v>
      </c>
      <c r="D228" s="2" t="b">
        <f t="shared" si="22"/>
        <v>1</v>
      </c>
      <c r="F228" s="7" t="str">
        <f t="shared" si="24"/>
        <v/>
      </c>
      <c r="G228" s="11" t="s">
        <v>72</v>
      </c>
      <c r="H228" s="10" t="s">
        <v>368</v>
      </c>
      <c r="I228" s="4" t="str">
        <f t="shared" si="19"/>
        <v/>
      </c>
      <c r="J228" s="9" t="str">
        <f t="shared" si="20"/>
        <v/>
      </c>
    </row>
    <row r="229" spans="1:10" x14ac:dyDescent="0.25">
      <c r="A229" s="9" t="s">
        <v>73</v>
      </c>
      <c r="B229" s="10" t="s">
        <v>872</v>
      </c>
      <c r="C229" s="2" t="b">
        <f t="shared" si="21"/>
        <v>1</v>
      </c>
      <c r="D229" s="2" t="b">
        <f t="shared" si="22"/>
        <v>1</v>
      </c>
      <c r="F229" s="7" t="str">
        <f t="shared" si="24"/>
        <v/>
      </c>
      <c r="G229" s="11" t="s">
        <v>73</v>
      </c>
      <c r="H229" s="10" t="s">
        <v>872</v>
      </c>
      <c r="I229" s="4" t="str">
        <f t="shared" si="19"/>
        <v/>
      </c>
      <c r="J229" s="9" t="str">
        <f t="shared" si="20"/>
        <v/>
      </c>
    </row>
    <row r="230" spans="1:10" x14ac:dyDescent="0.25">
      <c r="A230" s="9" t="s">
        <v>74</v>
      </c>
      <c r="B230" s="10" t="s">
        <v>872</v>
      </c>
      <c r="C230" s="2" t="b">
        <f t="shared" si="21"/>
        <v>1</v>
      </c>
      <c r="D230" s="2" t="b">
        <f t="shared" si="22"/>
        <v>1</v>
      </c>
      <c r="F230" s="7" t="str">
        <f t="shared" si="24"/>
        <v/>
      </c>
      <c r="G230" s="11" t="s">
        <v>74</v>
      </c>
      <c r="H230" s="10" t="s">
        <v>872</v>
      </c>
      <c r="I230" s="4" t="str">
        <f t="shared" si="19"/>
        <v/>
      </c>
      <c r="J230" s="9" t="str">
        <f t="shared" si="20"/>
        <v/>
      </c>
    </row>
    <row r="231" spans="1:10" x14ac:dyDescent="0.25">
      <c r="A231" s="9" t="s">
        <v>75</v>
      </c>
      <c r="B231" s="10" t="s">
        <v>873</v>
      </c>
      <c r="C231" s="2" t="b">
        <f t="shared" si="21"/>
        <v>1</v>
      </c>
      <c r="D231" s="2" t="b">
        <f t="shared" si="22"/>
        <v>1</v>
      </c>
      <c r="F231" s="7" t="str">
        <f t="shared" si="24"/>
        <v/>
      </c>
      <c r="G231" s="11" t="s">
        <v>75</v>
      </c>
      <c r="H231" s="10" t="s">
        <v>873</v>
      </c>
      <c r="I231" s="4" t="str">
        <f t="shared" si="19"/>
        <v/>
      </c>
      <c r="J231" s="9" t="str">
        <f t="shared" si="20"/>
        <v/>
      </c>
    </row>
    <row r="232" spans="1:10" x14ac:dyDescent="0.25">
      <c r="A232" s="9" t="s">
        <v>76</v>
      </c>
      <c r="B232" s="10" t="s">
        <v>874</v>
      </c>
      <c r="C232" s="2" t="b">
        <f t="shared" si="21"/>
        <v>1</v>
      </c>
      <c r="D232" s="2" t="b">
        <f t="shared" si="22"/>
        <v>0</v>
      </c>
      <c r="F232" s="7" t="str">
        <f t="shared" si="24"/>
        <v>RENAMED</v>
      </c>
      <c r="G232" s="11" t="s">
        <v>76</v>
      </c>
      <c r="H232" s="10" t="s">
        <v>1664</v>
      </c>
      <c r="I232" s="4" t="str">
        <f t="shared" si="19"/>
        <v xml:space="preserve">Configuring a RAID Array  » </v>
      </c>
      <c r="J232" s="9" t="str">
        <f t="shared" si="20"/>
        <v>Configure a RAID Array</v>
      </c>
    </row>
    <row r="233" spans="1:10" x14ac:dyDescent="0.25">
      <c r="A233" s="9" t="s">
        <v>77</v>
      </c>
      <c r="B233" s="10" t="s">
        <v>875</v>
      </c>
      <c r="C233" s="2" t="b">
        <f t="shared" si="21"/>
        <v>1</v>
      </c>
      <c r="D233" s="2" t="b">
        <f t="shared" si="22"/>
        <v>1</v>
      </c>
      <c r="F233" s="7" t="str">
        <f t="shared" si="24"/>
        <v/>
      </c>
      <c r="G233" s="11" t="s">
        <v>77</v>
      </c>
      <c r="H233" s="10" t="s">
        <v>875</v>
      </c>
      <c r="I233" s="4" t="str">
        <f t="shared" si="19"/>
        <v/>
      </c>
      <c r="J233" s="9" t="str">
        <f t="shared" si="20"/>
        <v/>
      </c>
    </row>
    <row r="234" spans="1:10" x14ac:dyDescent="0.25">
      <c r="A234" s="9" t="s">
        <v>78</v>
      </c>
      <c r="B234" s="10" t="s">
        <v>876</v>
      </c>
      <c r="C234" s="2" t="b">
        <f t="shared" si="21"/>
        <v>1</v>
      </c>
      <c r="D234" s="2" t="b">
        <f t="shared" si="22"/>
        <v>1</v>
      </c>
      <c r="F234" s="7" t="str">
        <f t="shared" si="24"/>
        <v/>
      </c>
      <c r="G234" s="11" t="s">
        <v>78</v>
      </c>
      <c r="H234" s="10" t="s">
        <v>876</v>
      </c>
      <c r="I234" s="4" t="str">
        <f t="shared" si="19"/>
        <v/>
      </c>
      <c r="J234" s="9" t="str">
        <f t="shared" si="20"/>
        <v/>
      </c>
    </row>
    <row r="235" spans="1:10" x14ac:dyDescent="0.25">
      <c r="A235" s="9" t="s">
        <v>877</v>
      </c>
      <c r="B235" s="10" t="s">
        <v>878</v>
      </c>
      <c r="C235" s="2" t="b">
        <f t="shared" si="21"/>
        <v>1</v>
      </c>
      <c r="D235" s="2" t="b">
        <f t="shared" si="22"/>
        <v>1</v>
      </c>
      <c r="F235" s="7" t="str">
        <f t="shared" si="24"/>
        <v/>
      </c>
      <c r="G235" s="11" t="s">
        <v>877</v>
      </c>
      <c r="H235" s="10" t="s">
        <v>878</v>
      </c>
      <c r="I235" s="4" t="str">
        <f t="shared" si="19"/>
        <v/>
      </c>
      <c r="J235" s="9" t="str">
        <f t="shared" si="20"/>
        <v/>
      </c>
    </row>
    <row r="236" spans="1:10" x14ac:dyDescent="0.25">
      <c r="A236" s="9" t="s">
        <v>879</v>
      </c>
      <c r="B236" s="10" t="s">
        <v>368</v>
      </c>
      <c r="C236" s="2" t="b">
        <f t="shared" si="21"/>
        <v>1</v>
      </c>
      <c r="D236" s="2" t="b">
        <f t="shared" si="22"/>
        <v>1</v>
      </c>
      <c r="F236" s="7" t="str">
        <f t="shared" si="24"/>
        <v/>
      </c>
      <c r="G236" s="11" t="s">
        <v>879</v>
      </c>
      <c r="H236" s="10" t="s">
        <v>368</v>
      </c>
      <c r="I236" s="4" t="str">
        <f t="shared" si="19"/>
        <v/>
      </c>
      <c r="J236" s="9" t="str">
        <f t="shared" si="20"/>
        <v/>
      </c>
    </row>
    <row r="237" spans="1:10" x14ac:dyDescent="0.25">
      <c r="A237" s="9" t="s">
        <v>79</v>
      </c>
      <c r="B237" s="10" t="s">
        <v>880</v>
      </c>
      <c r="C237" s="2" t="b">
        <f t="shared" si="21"/>
        <v>1</v>
      </c>
      <c r="D237" s="2" t="b">
        <f t="shared" si="22"/>
        <v>1</v>
      </c>
      <c r="F237" s="7" t="str">
        <f t="shared" si="24"/>
        <v/>
      </c>
      <c r="G237" s="11" t="s">
        <v>79</v>
      </c>
      <c r="H237" s="10" t="s">
        <v>880</v>
      </c>
      <c r="I237" s="4" t="str">
        <f t="shared" si="19"/>
        <v/>
      </c>
      <c r="J237" s="9" t="str">
        <f t="shared" si="20"/>
        <v/>
      </c>
    </row>
    <row r="238" spans="1:10" x14ac:dyDescent="0.25">
      <c r="A238" s="9" t="s">
        <v>80</v>
      </c>
      <c r="B238" s="10" t="s">
        <v>881</v>
      </c>
      <c r="C238" s="2" t="b">
        <f t="shared" si="21"/>
        <v>1</v>
      </c>
      <c r="D238" s="2" t="b">
        <f t="shared" si="22"/>
        <v>1</v>
      </c>
      <c r="F238" s="7" t="str">
        <f t="shared" si="24"/>
        <v/>
      </c>
      <c r="G238" s="11" t="s">
        <v>80</v>
      </c>
      <c r="H238" s="10" t="s">
        <v>881</v>
      </c>
      <c r="I238" s="4" t="str">
        <f t="shared" si="19"/>
        <v/>
      </c>
      <c r="J238" s="9" t="str">
        <f t="shared" si="20"/>
        <v/>
      </c>
    </row>
    <row r="239" spans="1:10" x14ac:dyDescent="0.25">
      <c r="A239" s="9" t="s">
        <v>81</v>
      </c>
      <c r="B239" s="10" t="s">
        <v>882</v>
      </c>
      <c r="C239" s="2" t="b">
        <f t="shared" si="21"/>
        <v>1</v>
      </c>
      <c r="D239" s="2" t="b">
        <f t="shared" si="22"/>
        <v>0</v>
      </c>
      <c r="F239" s="7" t="str">
        <f t="shared" si="24"/>
        <v>RENAMED</v>
      </c>
      <c r="G239" s="11" t="s">
        <v>81</v>
      </c>
      <c r="H239" s="10" t="s">
        <v>1665</v>
      </c>
      <c r="I239" s="4" t="str">
        <f t="shared" si="19"/>
        <v xml:space="preserve">Viewing File System Components  » </v>
      </c>
      <c r="J239" s="9" t="str">
        <f t="shared" si="20"/>
        <v>View File System Components</v>
      </c>
    </row>
    <row r="240" spans="1:10" x14ac:dyDescent="0.25">
      <c r="A240" s="9" t="s">
        <v>82</v>
      </c>
      <c r="B240" s="10" t="s">
        <v>883</v>
      </c>
      <c r="C240" s="2" t="b">
        <f t="shared" si="21"/>
        <v>1</v>
      </c>
      <c r="D240" s="2" t="b">
        <f t="shared" si="22"/>
        <v>1</v>
      </c>
      <c r="F240" s="7" t="str">
        <f t="shared" si="24"/>
        <v/>
      </c>
      <c r="G240" s="11" t="s">
        <v>82</v>
      </c>
      <c r="H240" s="10" t="s">
        <v>883</v>
      </c>
      <c r="I240" s="4" t="str">
        <f t="shared" si="19"/>
        <v/>
      </c>
      <c r="J240" s="9" t="str">
        <f t="shared" si="20"/>
        <v/>
      </c>
    </row>
    <row r="241" spans="1:11" x14ac:dyDescent="0.25">
      <c r="A241" s="9" t="s">
        <v>83</v>
      </c>
      <c r="B241" s="10" t="s">
        <v>884</v>
      </c>
      <c r="C241" s="2" t="b">
        <f t="shared" si="21"/>
        <v>1</v>
      </c>
      <c r="D241" s="2" t="b">
        <f t="shared" si="22"/>
        <v>1</v>
      </c>
      <c r="F241" s="7" t="str">
        <f t="shared" si="24"/>
        <v/>
      </c>
      <c r="G241" s="11" t="s">
        <v>83</v>
      </c>
      <c r="H241" s="10" t="s">
        <v>884</v>
      </c>
      <c r="I241" s="4" t="str">
        <f t="shared" si="19"/>
        <v/>
      </c>
      <c r="J241" s="9" t="str">
        <f t="shared" si="20"/>
        <v/>
      </c>
    </row>
    <row r="242" spans="1:11" x14ac:dyDescent="0.25">
      <c r="A242" s="9" t="s">
        <v>84</v>
      </c>
      <c r="B242" s="10" t="s">
        <v>885</v>
      </c>
      <c r="C242" s="2" t="b">
        <f t="shared" si="21"/>
        <v>1</v>
      </c>
      <c r="D242" s="2" t="b">
        <f t="shared" si="22"/>
        <v>1</v>
      </c>
      <c r="F242" s="7" t="str">
        <f t="shared" si="24"/>
        <v/>
      </c>
      <c r="G242" s="11" t="s">
        <v>84</v>
      </c>
      <c r="H242" s="10" t="s">
        <v>885</v>
      </c>
      <c r="I242" s="4" t="str">
        <f t="shared" si="19"/>
        <v/>
      </c>
      <c r="J242" s="9" t="str">
        <f t="shared" si="20"/>
        <v/>
      </c>
    </row>
    <row r="243" spans="1:11" x14ac:dyDescent="0.25">
      <c r="A243" s="9" t="s">
        <v>409</v>
      </c>
      <c r="B243" s="10" t="s">
        <v>886</v>
      </c>
      <c r="C243" s="2" t="b">
        <f t="shared" si="21"/>
        <v>1</v>
      </c>
      <c r="D243" s="2" t="b">
        <f t="shared" si="22"/>
        <v>1</v>
      </c>
      <c r="F243" s="7" t="str">
        <f t="shared" si="24"/>
        <v/>
      </c>
      <c r="G243" s="11" t="s">
        <v>409</v>
      </c>
      <c r="H243" s="10" t="s">
        <v>886</v>
      </c>
      <c r="I243" s="4" t="str">
        <f t="shared" si="19"/>
        <v/>
      </c>
      <c r="J243" s="9" t="str">
        <f t="shared" si="20"/>
        <v/>
      </c>
    </row>
    <row r="244" spans="1:11" x14ac:dyDescent="0.25">
      <c r="A244" s="9" t="s">
        <v>410</v>
      </c>
      <c r="B244" s="10" t="s">
        <v>887</v>
      </c>
      <c r="C244" s="2" t="b">
        <f t="shared" si="21"/>
        <v>1</v>
      </c>
      <c r="D244" s="2" t="b">
        <f t="shared" si="22"/>
        <v>1</v>
      </c>
      <c r="F244" s="7" t="str">
        <f t="shared" si="24"/>
        <v/>
      </c>
      <c r="G244" s="11" t="s">
        <v>410</v>
      </c>
      <c r="H244" s="10" t="s">
        <v>887</v>
      </c>
      <c r="I244" s="4" t="str">
        <f t="shared" si="19"/>
        <v/>
      </c>
      <c r="J244" s="9" t="str">
        <f t="shared" si="20"/>
        <v/>
      </c>
    </row>
    <row r="245" spans="1:11" x14ac:dyDescent="0.25">
      <c r="A245" s="9" t="s">
        <v>411</v>
      </c>
      <c r="B245" s="10" t="s">
        <v>368</v>
      </c>
      <c r="C245" s="2" t="b">
        <f t="shared" si="21"/>
        <v>1</v>
      </c>
      <c r="D245" s="2" t="b">
        <f t="shared" si="22"/>
        <v>1</v>
      </c>
      <c r="F245" s="7" t="str">
        <f t="shared" si="24"/>
        <v/>
      </c>
      <c r="G245" s="11" t="s">
        <v>411</v>
      </c>
      <c r="H245" s="10" t="s">
        <v>368</v>
      </c>
      <c r="I245" s="4" t="str">
        <f t="shared" si="19"/>
        <v/>
      </c>
      <c r="J245" s="9" t="str">
        <f t="shared" si="20"/>
        <v/>
      </c>
    </row>
    <row r="246" spans="1:11" x14ac:dyDescent="0.25">
      <c r="A246" s="9" t="s">
        <v>85</v>
      </c>
      <c r="B246" s="10" t="s">
        <v>888</v>
      </c>
      <c r="C246" s="2" t="b">
        <f t="shared" si="21"/>
        <v>1</v>
      </c>
      <c r="D246" s="2" t="b">
        <f t="shared" si="22"/>
        <v>1</v>
      </c>
      <c r="F246" s="7" t="str">
        <f t="shared" si="24"/>
        <v/>
      </c>
      <c r="G246" s="11" t="s">
        <v>85</v>
      </c>
      <c r="H246" s="10" t="s">
        <v>888</v>
      </c>
      <c r="I246" s="4" t="str">
        <f t="shared" si="19"/>
        <v/>
      </c>
      <c r="J246" s="9" t="str">
        <f t="shared" si="20"/>
        <v/>
      </c>
    </row>
    <row r="247" spans="1:11" x14ac:dyDescent="0.25">
      <c r="A247" s="9" t="s">
        <v>86</v>
      </c>
      <c r="B247" s="10" t="s">
        <v>889</v>
      </c>
      <c r="C247" s="2" t="b">
        <f t="shared" si="21"/>
        <v>1</v>
      </c>
      <c r="D247" s="2" t="b">
        <f t="shared" si="22"/>
        <v>0</v>
      </c>
      <c r="F247" s="7" t="str">
        <f t="shared" si="24"/>
        <v>RENAMED</v>
      </c>
      <c r="G247" s="11" t="s">
        <v>86</v>
      </c>
      <c r="H247" s="10" t="s">
        <v>1666</v>
      </c>
      <c r="I247" s="4" t="str">
        <f t="shared" si="19"/>
        <v xml:space="preserve">Creating Volumes with Disk Management  » </v>
      </c>
      <c r="J247" s="9" t="str">
        <f t="shared" si="20"/>
        <v>Create Volumes with Disk Management</v>
      </c>
    </row>
    <row r="248" spans="1:11" x14ac:dyDescent="0.25">
      <c r="A248" s="9" t="s">
        <v>87</v>
      </c>
      <c r="B248" s="10" t="s">
        <v>890</v>
      </c>
      <c r="C248" s="2" t="b">
        <f t="shared" si="21"/>
        <v>1</v>
      </c>
      <c r="D248" s="2" t="b">
        <f t="shared" si="22"/>
        <v>0</v>
      </c>
      <c r="F248" s="7" t="str">
        <f t="shared" si="24"/>
        <v>RENAMED</v>
      </c>
      <c r="G248" s="11" t="s">
        <v>87</v>
      </c>
      <c r="H248" s="10" t="s">
        <v>1667</v>
      </c>
      <c r="I248" s="4" t="str">
        <f t="shared" si="19"/>
        <v xml:space="preserve">Creating Volumes with Diskpart  » </v>
      </c>
      <c r="J248" s="9" t="str">
        <f t="shared" si="20"/>
        <v>Create Volumes with Diskpart</v>
      </c>
      <c r="K248" t="s">
        <v>55</v>
      </c>
    </row>
    <row r="249" spans="1:11" x14ac:dyDescent="0.25">
      <c r="A249" s="9" t="s">
        <v>88</v>
      </c>
      <c r="B249" s="10" t="s">
        <v>891</v>
      </c>
      <c r="C249" s="2" t="b">
        <f t="shared" si="21"/>
        <v>1</v>
      </c>
      <c r="D249" s="2" t="b">
        <f t="shared" si="22"/>
        <v>1</v>
      </c>
      <c r="F249" s="7" t="str">
        <f t="shared" si="24"/>
        <v/>
      </c>
      <c r="G249" s="11" t="s">
        <v>88</v>
      </c>
      <c r="H249" s="10" t="s">
        <v>891</v>
      </c>
      <c r="I249" s="4" t="str">
        <f t="shared" si="19"/>
        <v/>
      </c>
      <c r="J249" s="9" t="str">
        <f t="shared" si="20"/>
        <v/>
      </c>
    </row>
    <row r="250" spans="1:11" x14ac:dyDescent="0.25">
      <c r="A250" s="9" t="s">
        <v>89</v>
      </c>
      <c r="B250" s="10" t="s">
        <v>892</v>
      </c>
      <c r="C250" s="2" t="b">
        <f t="shared" si="21"/>
        <v>1</v>
      </c>
      <c r="D250" s="2" t="b">
        <f t="shared" si="22"/>
        <v>0</v>
      </c>
      <c r="F250" s="7" t="str">
        <f t="shared" si="24"/>
        <v>RENAMED</v>
      </c>
      <c r="G250" s="11" t="s">
        <v>89</v>
      </c>
      <c r="H250" s="10" t="s">
        <v>1668</v>
      </c>
      <c r="I250" s="4" t="str">
        <f t="shared" si="19"/>
        <v xml:space="preserve">Converting Volumes  » </v>
      </c>
      <c r="J250" s="9" t="str">
        <f t="shared" si="20"/>
        <v>Convert Volumes</v>
      </c>
      <c r="K250" s="1"/>
    </row>
    <row r="251" spans="1:11" x14ac:dyDescent="0.25">
      <c r="A251" s="9" t="s">
        <v>414</v>
      </c>
      <c r="B251" s="10" t="s">
        <v>893</v>
      </c>
      <c r="C251" s="2" t="b">
        <f t="shared" si="21"/>
        <v>1</v>
      </c>
      <c r="D251" s="2" t="b">
        <f t="shared" si="22"/>
        <v>1</v>
      </c>
      <c r="F251" s="7" t="str">
        <f t="shared" si="24"/>
        <v/>
      </c>
      <c r="G251" s="11" t="s">
        <v>414</v>
      </c>
      <c r="H251" s="10" t="s">
        <v>893</v>
      </c>
      <c r="I251" s="4" t="str">
        <f t="shared" si="19"/>
        <v/>
      </c>
      <c r="J251" s="9" t="str">
        <f t="shared" si="20"/>
        <v/>
      </c>
    </row>
    <row r="252" spans="1:11" x14ac:dyDescent="0.25">
      <c r="A252" s="9" t="s">
        <v>415</v>
      </c>
      <c r="B252" s="10" t="s">
        <v>894</v>
      </c>
      <c r="C252" s="2" t="b">
        <f t="shared" si="21"/>
        <v>1</v>
      </c>
      <c r="D252" s="2" t="b">
        <f t="shared" si="22"/>
        <v>1</v>
      </c>
      <c r="F252" s="7" t="str">
        <f t="shared" si="24"/>
        <v/>
      </c>
      <c r="G252" s="11" t="s">
        <v>415</v>
      </c>
      <c r="H252" s="10" t="s">
        <v>894</v>
      </c>
      <c r="I252" s="4" t="str">
        <f t="shared" si="19"/>
        <v/>
      </c>
      <c r="J252" s="9" t="str">
        <f t="shared" si="20"/>
        <v/>
      </c>
    </row>
    <row r="253" spans="1:11" x14ac:dyDescent="0.25">
      <c r="A253" s="9" t="s">
        <v>416</v>
      </c>
      <c r="B253" s="10" t="s">
        <v>368</v>
      </c>
      <c r="C253" s="2" t="b">
        <f t="shared" si="21"/>
        <v>1</v>
      </c>
      <c r="D253" s="2" t="b">
        <f t="shared" si="22"/>
        <v>1</v>
      </c>
      <c r="F253" s="7" t="str">
        <f t="shared" si="24"/>
        <v/>
      </c>
      <c r="G253" s="11" t="s">
        <v>416</v>
      </c>
      <c r="H253" s="10" t="s">
        <v>368</v>
      </c>
      <c r="I253" s="4" t="str">
        <f t="shared" si="19"/>
        <v/>
      </c>
      <c r="J253" s="9" t="str">
        <f t="shared" si="20"/>
        <v/>
      </c>
    </row>
    <row r="254" spans="1:11" x14ac:dyDescent="0.25">
      <c r="A254" s="9" t="s">
        <v>90</v>
      </c>
      <c r="B254" s="10" t="s">
        <v>895</v>
      </c>
      <c r="C254" s="2" t="b">
        <f t="shared" si="21"/>
        <v>1</v>
      </c>
      <c r="D254" s="2" t="b">
        <f t="shared" si="22"/>
        <v>1</v>
      </c>
      <c r="F254" s="7" t="str">
        <f t="shared" si="24"/>
        <v/>
      </c>
      <c r="G254" s="11" t="s">
        <v>90</v>
      </c>
      <c r="H254" s="10" t="s">
        <v>895</v>
      </c>
      <c r="I254" s="4" t="str">
        <f t="shared" si="19"/>
        <v/>
      </c>
      <c r="J254" s="9" t="str">
        <f t="shared" si="20"/>
        <v/>
      </c>
    </row>
    <row r="255" spans="1:11" x14ac:dyDescent="0.25">
      <c r="A255" s="9" t="s">
        <v>91</v>
      </c>
      <c r="B255" s="10" t="s">
        <v>896</v>
      </c>
      <c r="C255" s="2" t="b">
        <f t="shared" si="21"/>
        <v>1</v>
      </c>
      <c r="D255" s="2" t="b">
        <f t="shared" si="22"/>
        <v>0</v>
      </c>
      <c r="F255" s="7" t="str">
        <f t="shared" si="24"/>
        <v>RENAMED</v>
      </c>
      <c r="G255" s="11" t="s">
        <v>91</v>
      </c>
      <c r="H255" s="10" t="s">
        <v>1669</v>
      </c>
      <c r="I255" s="4" t="str">
        <f t="shared" si="19"/>
        <v xml:space="preserve">Adding Storage  » </v>
      </c>
      <c r="J255" s="9" t="str">
        <f t="shared" si="20"/>
        <v>Add Storage</v>
      </c>
    </row>
    <row r="256" spans="1:11" x14ac:dyDescent="0.25">
      <c r="A256" s="9" t="s">
        <v>92</v>
      </c>
      <c r="B256" s="10" t="s">
        <v>897</v>
      </c>
      <c r="C256" s="2" t="b">
        <f t="shared" si="21"/>
        <v>1</v>
      </c>
      <c r="D256" s="2" t="b">
        <f t="shared" si="22"/>
        <v>0</v>
      </c>
      <c r="F256" s="7" t="str">
        <f t="shared" si="24"/>
        <v>RENAMED</v>
      </c>
      <c r="G256" s="11" t="s">
        <v>92</v>
      </c>
      <c r="H256" s="10" t="s">
        <v>1670</v>
      </c>
      <c r="I256" s="4" t="str">
        <f t="shared" si="19"/>
        <v xml:space="preserve">Creating Mount Points and Extending Volumes  » </v>
      </c>
      <c r="J256" s="9" t="str">
        <f t="shared" si="20"/>
        <v>Create Mount Points and Extending Volumes</v>
      </c>
    </row>
    <row r="257" spans="1:10" x14ac:dyDescent="0.25">
      <c r="A257" s="9" t="s">
        <v>93</v>
      </c>
      <c r="B257" s="10" t="s">
        <v>898</v>
      </c>
      <c r="C257" s="2" t="b">
        <f t="shared" si="21"/>
        <v>1</v>
      </c>
      <c r="D257" s="2" t="b">
        <f t="shared" si="22"/>
        <v>0</v>
      </c>
      <c r="F257" s="7" t="str">
        <f t="shared" si="24"/>
        <v>RENAMED</v>
      </c>
      <c r="G257" s="11" t="s">
        <v>93</v>
      </c>
      <c r="H257" s="10" t="s">
        <v>1671</v>
      </c>
      <c r="I257" s="4" t="str">
        <f t="shared" si="19"/>
        <v xml:space="preserve">Shrinking and Splitting Partitions  » </v>
      </c>
      <c r="J257" s="9" t="str">
        <f t="shared" si="20"/>
        <v>Shrink and Split Partitions</v>
      </c>
    </row>
    <row r="258" spans="1:10" x14ac:dyDescent="0.25">
      <c r="A258" s="9" t="s">
        <v>899</v>
      </c>
      <c r="B258" s="10" t="s">
        <v>900</v>
      </c>
      <c r="C258" s="2" t="b">
        <f t="shared" si="21"/>
        <v>1</v>
      </c>
      <c r="D258" s="2" t="b">
        <f t="shared" si="22"/>
        <v>1</v>
      </c>
      <c r="F258" s="7" t="str">
        <f t="shared" si="24"/>
        <v/>
      </c>
      <c r="G258" s="11" t="s">
        <v>899</v>
      </c>
      <c r="H258" s="10" t="s">
        <v>900</v>
      </c>
      <c r="I258" s="4" t="str">
        <f t="shared" si="19"/>
        <v/>
      </c>
      <c r="J258" s="9" t="str">
        <f t="shared" si="20"/>
        <v/>
      </c>
    </row>
    <row r="259" spans="1:10" x14ac:dyDescent="0.25">
      <c r="A259" s="9" t="s">
        <v>901</v>
      </c>
      <c r="B259" s="10" t="s">
        <v>902</v>
      </c>
      <c r="C259" s="2" t="b">
        <f t="shared" si="21"/>
        <v>1</v>
      </c>
      <c r="D259" s="2" t="b">
        <f t="shared" si="22"/>
        <v>1</v>
      </c>
      <c r="F259" s="7" t="str">
        <f t="shared" si="24"/>
        <v/>
      </c>
      <c r="G259" s="11" t="s">
        <v>901</v>
      </c>
      <c r="H259" s="10" t="s">
        <v>902</v>
      </c>
      <c r="I259" s="4" t="str">
        <f t="shared" ref="I259:I322" si="25">IF(F259="MOVED",G259&amp;"  » ",IF(F259="RENAMED",H259&amp;"  » ",IF(F259="MOVED/RENAMED",G259&amp;" "&amp;H259&amp;"  » ","")))</f>
        <v/>
      </c>
      <c r="J259" s="9" t="str">
        <f t="shared" si="20"/>
        <v/>
      </c>
    </row>
    <row r="260" spans="1:10" x14ac:dyDescent="0.25">
      <c r="A260" s="9" t="s">
        <v>903</v>
      </c>
      <c r="B260" s="10" t="s">
        <v>368</v>
      </c>
      <c r="C260" s="2" t="b">
        <f t="shared" si="21"/>
        <v>1</v>
      </c>
      <c r="D260" s="2" t="b">
        <f t="shared" si="22"/>
        <v>1</v>
      </c>
      <c r="F260" s="7" t="str">
        <f t="shared" ref="F260" si="26">IF(COUNTIFS(C260,"FALSE",D260,"TRUE",E260,""),"MOVED",IF(COUNTIFS(C260,"TRUE",D260,"FALSE",E260,""),"RENAMED",IF(COUNTIFS(E260,"NEW"),"NEW",IF(COUNTIFS(C260,"FALSE",D260,"FALSE",E260,""),"MOVED/RENAMED",""))))</f>
        <v/>
      </c>
      <c r="G260" s="11" t="s">
        <v>903</v>
      </c>
      <c r="H260" s="10" t="s">
        <v>368</v>
      </c>
      <c r="I260" s="4" t="str">
        <f t="shared" si="25"/>
        <v/>
      </c>
      <c r="J260" s="9" t="str">
        <f t="shared" ref="J260:J323" si="27">IF(F260="MOVED",A260,IF(F260="RENAMED",B260,IF(F260="MOVED/RENAMED",A260&amp;" "&amp;B260&amp;"  » ","")))</f>
        <v/>
      </c>
    </row>
    <row r="261" spans="1:10" x14ac:dyDescent="0.25">
      <c r="A261" s="9" t="s">
        <v>265</v>
      </c>
      <c r="B261" s="10" t="s">
        <v>904</v>
      </c>
      <c r="C261" s="2" t="b">
        <f t="shared" si="21"/>
        <v>1</v>
      </c>
      <c r="D261" s="2" t="b">
        <f t="shared" si="22"/>
        <v>1</v>
      </c>
      <c r="F261" s="7" t="str">
        <f t="shared" ref="F261" si="28">IF(COUNTIFS(C261,"FALSE",D261,"TRUE",E261,""),"MOVED",IF(COUNTIFS(C261,"TRUE",D261,"FALSE",E261,""),"RENAMED",IF(COUNTIFS(E261,"NEW"),"NEW",IF(COUNTIFS(C261,"FALSE",D261,"FALSE",E261,""),"MOVED/RENAMED",""))))</f>
        <v/>
      </c>
      <c r="G261" s="11" t="s">
        <v>265</v>
      </c>
      <c r="H261" s="10" t="s">
        <v>904</v>
      </c>
      <c r="I261" s="4" t="str">
        <f t="shared" si="25"/>
        <v/>
      </c>
      <c r="J261" s="9" t="str">
        <f t="shared" si="27"/>
        <v/>
      </c>
    </row>
    <row r="262" spans="1:10" x14ac:dyDescent="0.25">
      <c r="A262" s="9" t="s">
        <v>266</v>
      </c>
      <c r="B262" s="10" t="s">
        <v>904</v>
      </c>
      <c r="C262" s="2" t="b">
        <f t="shared" ref="C262:C325" si="29">EXACT(A262, G262)</f>
        <v>1</v>
      </c>
      <c r="D262" s="2" t="b">
        <f t="shared" ref="D262:D325" si="30">EXACT(B262,H262)</f>
        <v>1</v>
      </c>
      <c r="F262" s="7" t="str">
        <f t="shared" si="24"/>
        <v/>
      </c>
      <c r="G262" s="11" t="s">
        <v>266</v>
      </c>
      <c r="H262" s="10" t="s">
        <v>904</v>
      </c>
      <c r="I262" s="4" t="str">
        <f t="shared" si="25"/>
        <v/>
      </c>
      <c r="J262" s="9" t="str">
        <f t="shared" si="27"/>
        <v/>
      </c>
    </row>
    <row r="263" spans="1:10" x14ac:dyDescent="0.25">
      <c r="A263" s="9" t="s">
        <v>267</v>
      </c>
      <c r="B263" s="10" t="s">
        <v>905</v>
      </c>
      <c r="C263" s="2" t="b">
        <f t="shared" si="29"/>
        <v>1</v>
      </c>
      <c r="D263" s="2" t="b">
        <f t="shared" si="30"/>
        <v>0</v>
      </c>
      <c r="F263" s="7" t="str">
        <f t="shared" si="24"/>
        <v>RENAMED</v>
      </c>
      <c r="G263" s="11" t="s">
        <v>267</v>
      </c>
      <c r="H263" s="10" t="s">
        <v>1672</v>
      </c>
      <c r="I263" s="4" t="str">
        <f t="shared" si="25"/>
        <v xml:space="preserve">Creating Storage Spaces  » </v>
      </c>
      <c r="J263" s="9" t="str">
        <f t="shared" si="27"/>
        <v>Create Storage Spaces</v>
      </c>
    </row>
    <row r="264" spans="1:10" x14ac:dyDescent="0.25">
      <c r="A264" s="9" t="s">
        <v>268</v>
      </c>
      <c r="B264" s="10" t="s">
        <v>906</v>
      </c>
      <c r="C264" s="2" t="b">
        <f t="shared" si="29"/>
        <v>1</v>
      </c>
      <c r="D264" s="2" t="b">
        <f t="shared" si="30"/>
        <v>1</v>
      </c>
      <c r="F264" s="7" t="str">
        <f t="shared" si="24"/>
        <v/>
      </c>
      <c r="G264" s="11" t="s">
        <v>268</v>
      </c>
      <c r="H264" s="10" t="s">
        <v>906</v>
      </c>
      <c r="I264" s="4" t="str">
        <f t="shared" si="25"/>
        <v/>
      </c>
      <c r="J264" s="9" t="str">
        <f t="shared" si="27"/>
        <v/>
      </c>
    </row>
    <row r="265" spans="1:10" x14ac:dyDescent="0.25">
      <c r="A265" s="9" t="s">
        <v>269</v>
      </c>
      <c r="B265" s="10" t="s">
        <v>907</v>
      </c>
      <c r="C265" s="2" t="b">
        <f t="shared" si="29"/>
        <v>1</v>
      </c>
      <c r="D265" s="2" t="b">
        <f t="shared" si="30"/>
        <v>1</v>
      </c>
      <c r="F265" s="7" t="str">
        <f t="shared" si="24"/>
        <v/>
      </c>
      <c r="G265" s="11" t="s">
        <v>269</v>
      </c>
      <c r="H265" s="10" t="s">
        <v>907</v>
      </c>
      <c r="I265" s="4" t="str">
        <f t="shared" si="25"/>
        <v/>
      </c>
      <c r="J265" s="9" t="str">
        <f t="shared" si="27"/>
        <v/>
      </c>
    </row>
    <row r="266" spans="1:10" x14ac:dyDescent="0.25">
      <c r="A266" s="9" t="s">
        <v>418</v>
      </c>
      <c r="B266" s="10" t="s">
        <v>368</v>
      </c>
      <c r="C266" s="2" t="b">
        <f t="shared" si="29"/>
        <v>1</v>
      </c>
      <c r="D266" s="2" t="b">
        <f t="shared" si="30"/>
        <v>1</v>
      </c>
      <c r="F266" s="7" t="str">
        <f t="shared" si="24"/>
        <v/>
      </c>
      <c r="G266" s="11" t="s">
        <v>418</v>
      </c>
      <c r="H266" s="10" t="s">
        <v>368</v>
      </c>
      <c r="I266" s="4" t="str">
        <f t="shared" si="25"/>
        <v/>
      </c>
      <c r="J266" s="9" t="str">
        <f t="shared" si="27"/>
        <v/>
      </c>
    </row>
    <row r="267" spans="1:10" x14ac:dyDescent="0.25">
      <c r="A267" s="9" t="s">
        <v>356</v>
      </c>
      <c r="B267" s="10" t="s">
        <v>908</v>
      </c>
      <c r="C267" s="2" t="b">
        <f t="shared" si="29"/>
        <v>1</v>
      </c>
      <c r="D267" s="2" t="b">
        <f t="shared" si="30"/>
        <v>1</v>
      </c>
      <c r="F267" s="7" t="str">
        <f t="shared" si="24"/>
        <v/>
      </c>
      <c r="G267" s="11" t="s">
        <v>356</v>
      </c>
      <c r="H267" s="10" t="s">
        <v>908</v>
      </c>
      <c r="I267" s="4" t="str">
        <f t="shared" si="25"/>
        <v/>
      </c>
      <c r="J267" s="9" t="str">
        <f t="shared" si="27"/>
        <v/>
      </c>
    </row>
    <row r="268" spans="1:10" x14ac:dyDescent="0.25">
      <c r="A268" s="9" t="s">
        <v>294</v>
      </c>
      <c r="B268" s="10" t="s">
        <v>909</v>
      </c>
      <c r="C268" s="2" t="b">
        <f t="shared" si="29"/>
        <v>1</v>
      </c>
      <c r="D268" s="2" t="b">
        <f t="shared" si="30"/>
        <v>1</v>
      </c>
      <c r="F268" s="7" t="str">
        <f t="shared" si="24"/>
        <v/>
      </c>
      <c r="G268" s="11" t="s">
        <v>294</v>
      </c>
      <c r="H268" s="10" t="s">
        <v>909</v>
      </c>
      <c r="I268" s="4" t="str">
        <f t="shared" si="25"/>
        <v/>
      </c>
      <c r="J268" s="9" t="str">
        <f t="shared" si="27"/>
        <v/>
      </c>
    </row>
    <row r="269" spans="1:10" x14ac:dyDescent="0.25">
      <c r="A269" s="9" t="s">
        <v>295</v>
      </c>
      <c r="B269" s="10" t="s">
        <v>910</v>
      </c>
      <c r="C269" s="2" t="b">
        <f t="shared" si="29"/>
        <v>1</v>
      </c>
      <c r="D269" s="2" t="b">
        <f t="shared" si="30"/>
        <v>0</v>
      </c>
      <c r="F269" s="7" t="str">
        <f t="shared" si="24"/>
        <v>RENAMED</v>
      </c>
      <c r="G269" s="11" t="s">
        <v>295</v>
      </c>
      <c r="H269" s="10" t="s">
        <v>1673</v>
      </c>
      <c r="I269" s="4" t="str">
        <f t="shared" si="25"/>
        <v xml:space="preserve">Optimizing Disks in Windows  » </v>
      </c>
      <c r="J269" s="9" t="str">
        <f t="shared" si="27"/>
        <v>Optimize Disks in Windows</v>
      </c>
    </row>
    <row r="270" spans="1:10" x14ac:dyDescent="0.25">
      <c r="A270" s="9" t="s">
        <v>296</v>
      </c>
      <c r="B270" s="10" t="s">
        <v>911</v>
      </c>
      <c r="C270" s="2" t="b">
        <f t="shared" si="29"/>
        <v>1</v>
      </c>
      <c r="D270" s="2" t="b">
        <f t="shared" si="30"/>
        <v>0</v>
      </c>
      <c r="F270" s="7" t="str">
        <f t="shared" si="24"/>
        <v>RENAMED</v>
      </c>
      <c r="G270" s="11" t="s">
        <v>296</v>
      </c>
      <c r="H270" s="10" t="s">
        <v>1674</v>
      </c>
      <c r="I270" s="4" t="str">
        <f t="shared" si="25"/>
        <v xml:space="preserve">Optimizing Disks in Linux  » </v>
      </c>
      <c r="J270" s="9" t="str">
        <f t="shared" si="27"/>
        <v>Optimize Disks in Linux</v>
      </c>
    </row>
    <row r="271" spans="1:10" x14ac:dyDescent="0.25">
      <c r="A271" s="9" t="s">
        <v>420</v>
      </c>
      <c r="B271" s="10" t="s">
        <v>912</v>
      </c>
      <c r="C271" s="2" t="b">
        <f t="shared" si="29"/>
        <v>1</v>
      </c>
      <c r="D271" s="2" t="b">
        <f t="shared" si="30"/>
        <v>0</v>
      </c>
      <c r="F271" s="7" t="str">
        <f t="shared" si="24"/>
        <v>RENAMED</v>
      </c>
      <c r="G271" s="11" t="s">
        <v>420</v>
      </c>
      <c r="H271" s="10" t="s">
        <v>1675</v>
      </c>
      <c r="I271" s="4" t="str">
        <f t="shared" si="25"/>
        <v xml:space="preserve">Optimizing Disks in Mac OS  » </v>
      </c>
      <c r="J271" s="9" t="str">
        <f t="shared" si="27"/>
        <v>Optimize Disks in macOS</v>
      </c>
    </row>
    <row r="272" spans="1:10" x14ac:dyDescent="0.25">
      <c r="A272" s="9" t="s">
        <v>421</v>
      </c>
      <c r="B272" s="10" t="s">
        <v>913</v>
      </c>
      <c r="C272" s="2" t="b">
        <f t="shared" si="29"/>
        <v>1</v>
      </c>
      <c r="D272" s="2" t="b">
        <f t="shared" si="30"/>
        <v>1</v>
      </c>
      <c r="F272" s="7" t="str">
        <f t="shared" si="24"/>
        <v/>
      </c>
      <c r="G272" s="11" t="s">
        <v>421</v>
      </c>
      <c r="H272" s="10" t="s">
        <v>913</v>
      </c>
      <c r="I272" s="4" t="str">
        <f t="shared" si="25"/>
        <v/>
      </c>
      <c r="J272" s="9" t="str">
        <f t="shared" si="27"/>
        <v/>
      </c>
    </row>
    <row r="273" spans="1:10" x14ac:dyDescent="0.25">
      <c r="A273" s="9" t="s">
        <v>422</v>
      </c>
      <c r="B273" s="10" t="s">
        <v>914</v>
      </c>
      <c r="C273" s="2" t="b">
        <f t="shared" si="29"/>
        <v>1</v>
      </c>
      <c r="D273" s="2" t="b">
        <f t="shared" si="30"/>
        <v>1</v>
      </c>
      <c r="F273" s="7" t="str">
        <f t="shared" si="24"/>
        <v/>
      </c>
      <c r="G273" s="11" t="s">
        <v>422</v>
      </c>
      <c r="H273" s="10" t="s">
        <v>914</v>
      </c>
      <c r="I273" s="4" t="str">
        <f t="shared" si="25"/>
        <v/>
      </c>
      <c r="J273" s="9" t="str">
        <f t="shared" si="27"/>
        <v/>
      </c>
    </row>
    <row r="274" spans="1:10" x14ac:dyDescent="0.25">
      <c r="A274" s="9" t="s">
        <v>423</v>
      </c>
      <c r="B274" s="10" t="s">
        <v>368</v>
      </c>
      <c r="C274" s="2" t="b">
        <f t="shared" si="29"/>
        <v>1</v>
      </c>
      <c r="D274" s="2" t="b">
        <f t="shared" si="30"/>
        <v>1</v>
      </c>
      <c r="F274" s="7" t="str">
        <f t="shared" si="24"/>
        <v/>
      </c>
      <c r="G274" s="11" t="s">
        <v>423</v>
      </c>
      <c r="H274" s="10" t="s">
        <v>368</v>
      </c>
      <c r="I274" s="4" t="str">
        <f t="shared" si="25"/>
        <v/>
      </c>
      <c r="J274" s="9" t="str">
        <f t="shared" si="27"/>
        <v/>
      </c>
    </row>
    <row r="275" spans="1:10" x14ac:dyDescent="0.25">
      <c r="A275" s="9" t="s">
        <v>357</v>
      </c>
      <c r="B275" s="10" t="s">
        <v>857</v>
      </c>
      <c r="C275" s="2" t="b">
        <f t="shared" si="29"/>
        <v>1</v>
      </c>
      <c r="D275" s="2" t="b">
        <f t="shared" si="30"/>
        <v>1</v>
      </c>
      <c r="F275" s="7" t="str">
        <f t="shared" si="24"/>
        <v/>
      </c>
      <c r="G275" s="11" t="s">
        <v>357</v>
      </c>
      <c r="H275" s="10" t="s">
        <v>857</v>
      </c>
      <c r="I275" s="4" t="str">
        <f t="shared" si="25"/>
        <v/>
      </c>
      <c r="J275" s="9" t="str">
        <f t="shared" si="27"/>
        <v/>
      </c>
    </row>
    <row r="276" spans="1:10" x14ac:dyDescent="0.25">
      <c r="A276" s="9" t="s">
        <v>297</v>
      </c>
      <c r="B276" s="10" t="s">
        <v>857</v>
      </c>
      <c r="C276" s="2" t="b">
        <f t="shared" si="29"/>
        <v>1</v>
      </c>
      <c r="D276" s="2" t="b">
        <f t="shared" si="30"/>
        <v>1</v>
      </c>
      <c r="F276" s="7" t="str">
        <f t="shared" si="24"/>
        <v/>
      </c>
      <c r="G276" s="11" t="s">
        <v>297</v>
      </c>
      <c r="H276" s="10" t="s">
        <v>857</v>
      </c>
      <c r="I276" s="4" t="str">
        <f t="shared" si="25"/>
        <v/>
      </c>
      <c r="J276" s="9" t="str">
        <f t="shared" si="27"/>
        <v/>
      </c>
    </row>
    <row r="277" spans="1:10" x14ac:dyDescent="0.25">
      <c r="A277" s="9" t="s">
        <v>298</v>
      </c>
      <c r="B277" s="10" t="s">
        <v>858</v>
      </c>
      <c r="C277" s="2" t="b">
        <f t="shared" si="29"/>
        <v>1</v>
      </c>
      <c r="D277" s="2" t="b">
        <f t="shared" si="30"/>
        <v>1</v>
      </c>
      <c r="F277" s="7" t="str">
        <f t="shared" si="24"/>
        <v/>
      </c>
      <c r="G277" s="11" t="s">
        <v>298</v>
      </c>
      <c r="H277" s="10" t="s">
        <v>858</v>
      </c>
      <c r="I277" s="4" t="str">
        <f t="shared" si="25"/>
        <v/>
      </c>
      <c r="J277" s="9" t="str">
        <f t="shared" si="27"/>
        <v/>
      </c>
    </row>
    <row r="278" spans="1:10" x14ac:dyDescent="0.25">
      <c r="A278" s="9" t="s">
        <v>299</v>
      </c>
      <c r="B278" s="10" t="s">
        <v>859</v>
      </c>
      <c r="C278" s="2" t="b">
        <f t="shared" si="29"/>
        <v>1</v>
      </c>
      <c r="D278" s="2" t="b">
        <f t="shared" si="30"/>
        <v>1</v>
      </c>
      <c r="F278" s="7" t="str">
        <f t="shared" ref="F278:F325" si="31">IF(COUNTIFS(C278,"FALSE",D278,"TRUE",E278,""),"MOVED",IF(COUNTIFS(C278,"TRUE",D278,"FALSE",E278,""),"RENAMED",IF(COUNTIFS(E278,"NEW"),"NEW",IF(COUNTIFS(C278,"FALSE",D278,"FALSE",E278,""),"MOVED/RENAMED",""))))</f>
        <v/>
      </c>
      <c r="G278" s="11" t="s">
        <v>299</v>
      </c>
      <c r="H278" s="10" t="s">
        <v>859</v>
      </c>
      <c r="I278" s="4" t="str">
        <f t="shared" si="25"/>
        <v/>
      </c>
      <c r="J278" s="9" t="str">
        <f t="shared" si="27"/>
        <v/>
      </c>
    </row>
    <row r="279" spans="1:10" x14ac:dyDescent="0.25">
      <c r="A279" s="9" t="s">
        <v>300</v>
      </c>
      <c r="B279" s="10" t="s">
        <v>860</v>
      </c>
      <c r="C279" s="2" t="b">
        <f t="shared" si="29"/>
        <v>1</v>
      </c>
      <c r="D279" s="2" t="b">
        <f t="shared" si="30"/>
        <v>1</v>
      </c>
      <c r="F279" s="7" t="str">
        <f t="shared" si="31"/>
        <v/>
      </c>
      <c r="G279" s="11" t="s">
        <v>300</v>
      </c>
      <c r="H279" s="10" t="s">
        <v>860</v>
      </c>
      <c r="I279" s="4" t="str">
        <f t="shared" si="25"/>
        <v/>
      </c>
      <c r="J279" s="9" t="str">
        <f t="shared" si="27"/>
        <v/>
      </c>
    </row>
    <row r="280" spans="1:10" x14ac:dyDescent="0.25">
      <c r="A280" s="9" t="s">
        <v>301</v>
      </c>
      <c r="B280" s="10" t="s">
        <v>861</v>
      </c>
      <c r="C280" s="2" t="b">
        <f t="shared" si="29"/>
        <v>1</v>
      </c>
      <c r="D280" s="2" t="b">
        <f t="shared" si="30"/>
        <v>1</v>
      </c>
      <c r="F280" s="7" t="str">
        <f t="shared" si="31"/>
        <v/>
      </c>
      <c r="G280" s="11" t="s">
        <v>301</v>
      </c>
      <c r="H280" s="10" t="s">
        <v>861</v>
      </c>
      <c r="I280" s="4" t="str">
        <f t="shared" si="25"/>
        <v/>
      </c>
      <c r="J280" s="9" t="str">
        <f t="shared" si="27"/>
        <v/>
      </c>
    </row>
    <row r="281" spans="1:10" x14ac:dyDescent="0.25">
      <c r="A281" s="9" t="s">
        <v>862</v>
      </c>
      <c r="B281" s="10" t="s">
        <v>368</v>
      </c>
      <c r="C281" s="2" t="b">
        <f t="shared" si="29"/>
        <v>1</v>
      </c>
      <c r="D281" s="2" t="b">
        <f t="shared" si="30"/>
        <v>1</v>
      </c>
      <c r="F281" s="7" t="str">
        <f t="shared" si="31"/>
        <v/>
      </c>
      <c r="G281" s="11" t="s">
        <v>862</v>
      </c>
      <c r="H281" s="10" t="s">
        <v>368</v>
      </c>
      <c r="I281" s="4" t="str">
        <f t="shared" si="25"/>
        <v/>
      </c>
      <c r="J281" s="9" t="str">
        <f t="shared" si="27"/>
        <v/>
      </c>
    </row>
    <row r="282" spans="1:10" x14ac:dyDescent="0.25">
      <c r="A282" s="9" t="s">
        <v>94</v>
      </c>
      <c r="B282" s="10" t="s">
        <v>915</v>
      </c>
      <c r="C282" s="2" t="b">
        <f t="shared" si="29"/>
        <v>1</v>
      </c>
      <c r="D282" s="2" t="b">
        <f t="shared" si="30"/>
        <v>1</v>
      </c>
      <c r="F282" s="7" t="str">
        <f t="shared" si="31"/>
        <v/>
      </c>
      <c r="G282" s="11" t="s">
        <v>94</v>
      </c>
      <c r="H282" s="10" t="s">
        <v>915</v>
      </c>
      <c r="I282" s="4" t="str">
        <f t="shared" si="25"/>
        <v/>
      </c>
      <c r="J282" s="9" t="str">
        <f t="shared" si="27"/>
        <v/>
      </c>
    </row>
    <row r="283" spans="1:10" x14ac:dyDescent="0.25">
      <c r="A283" s="9" t="s">
        <v>95</v>
      </c>
      <c r="B283" s="10" t="s">
        <v>364</v>
      </c>
      <c r="C283" s="2" t="b">
        <f t="shared" si="29"/>
        <v>1</v>
      </c>
      <c r="D283" s="2" t="b">
        <f t="shared" si="30"/>
        <v>1</v>
      </c>
      <c r="F283" s="7" t="str">
        <f t="shared" si="31"/>
        <v/>
      </c>
      <c r="G283" s="11" t="s">
        <v>95</v>
      </c>
      <c r="H283" s="10" t="s">
        <v>364</v>
      </c>
      <c r="I283" s="4" t="str">
        <f t="shared" si="25"/>
        <v/>
      </c>
      <c r="J283" s="9" t="str">
        <f t="shared" si="27"/>
        <v/>
      </c>
    </row>
    <row r="284" spans="1:10" x14ac:dyDescent="0.25">
      <c r="A284" s="9" t="s">
        <v>96</v>
      </c>
      <c r="B284" s="10" t="s">
        <v>915</v>
      </c>
      <c r="C284" s="2" t="b">
        <f t="shared" si="29"/>
        <v>1</v>
      </c>
      <c r="D284" s="2" t="b">
        <f t="shared" si="30"/>
        <v>1</v>
      </c>
      <c r="F284" s="7" t="str">
        <f t="shared" si="31"/>
        <v/>
      </c>
      <c r="G284" s="11" t="s">
        <v>96</v>
      </c>
      <c r="H284" s="10" t="s">
        <v>915</v>
      </c>
      <c r="I284" s="4" t="str">
        <f t="shared" si="25"/>
        <v/>
      </c>
      <c r="J284" s="9" t="str">
        <f t="shared" si="27"/>
        <v/>
      </c>
    </row>
    <row r="285" spans="1:10" x14ac:dyDescent="0.25">
      <c r="A285" s="9" t="s">
        <v>97</v>
      </c>
      <c r="B285" s="10" t="s">
        <v>365</v>
      </c>
      <c r="C285" s="2" t="b">
        <f t="shared" si="29"/>
        <v>1</v>
      </c>
      <c r="D285" s="2" t="b">
        <f t="shared" si="30"/>
        <v>1</v>
      </c>
      <c r="F285" s="7" t="str">
        <f t="shared" si="31"/>
        <v/>
      </c>
      <c r="G285" s="11" t="s">
        <v>97</v>
      </c>
      <c r="H285" s="10" t="s">
        <v>365</v>
      </c>
      <c r="I285" s="4" t="str">
        <f t="shared" si="25"/>
        <v/>
      </c>
      <c r="J285" s="9" t="str">
        <f t="shared" si="27"/>
        <v/>
      </c>
    </row>
    <row r="286" spans="1:10" x14ac:dyDescent="0.25">
      <c r="A286" s="9" t="s">
        <v>98</v>
      </c>
      <c r="B286" s="10" t="s">
        <v>366</v>
      </c>
      <c r="C286" s="2" t="b">
        <f t="shared" si="29"/>
        <v>1</v>
      </c>
      <c r="D286" s="2" t="b">
        <f t="shared" si="30"/>
        <v>1</v>
      </c>
      <c r="F286" s="7" t="str">
        <f t="shared" si="31"/>
        <v/>
      </c>
      <c r="G286" s="11" t="s">
        <v>98</v>
      </c>
      <c r="H286" s="10" t="s">
        <v>366</v>
      </c>
      <c r="I286" s="4" t="str">
        <f t="shared" si="25"/>
        <v/>
      </c>
      <c r="J286" s="9" t="str">
        <f t="shared" si="27"/>
        <v/>
      </c>
    </row>
    <row r="287" spans="1:10" x14ac:dyDescent="0.25">
      <c r="A287" s="9" t="s">
        <v>99</v>
      </c>
      <c r="B287" s="10" t="s">
        <v>367</v>
      </c>
      <c r="C287" s="2" t="b">
        <f t="shared" si="29"/>
        <v>1</v>
      </c>
      <c r="D287" s="2" t="b">
        <f t="shared" si="30"/>
        <v>1</v>
      </c>
      <c r="F287" s="7" t="str">
        <f t="shared" si="31"/>
        <v/>
      </c>
      <c r="G287" s="11" t="s">
        <v>99</v>
      </c>
      <c r="H287" s="10" t="s">
        <v>367</v>
      </c>
      <c r="I287" s="4" t="str">
        <f t="shared" si="25"/>
        <v/>
      </c>
      <c r="J287" s="9" t="str">
        <f t="shared" si="27"/>
        <v/>
      </c>
    </row>
    <row r="288" spans="1:10" x14ac:dyDescent="0.25">
      <c r="A288" s="9" t="s">
        <v>100</v>
      </c>
      <c r="B288" s="10" t="s">
        <v>916</v>
      </c>
      <c r="C288" s="2" t="b">
        <f t="shared" si="29"/>
        <v>1</v>
      </c>
      <c r="D288" s="2" t="b">
        <f t="shared" si="30"/>
        <v>1</v>
      </c>
      <c r="F288" s="7" t="str">
        <f t="shared" si="31"/>
        <v/>
      </c>
      <c r="G288" s="11" t="s">
        <v>100</v>
      </c>
      <c r="H288" s="10" t="s">
        <v>916</v>
      </c>
      <c r="I288" s="4" t="str">
        <f t="shared" si="25"/>
        <v/>
      </c>
      <c r="J288" s="9" t="str">
        <f t="shared" si="27"/>
        <v/>
      </c>
    </row>
    <row r="289" spans="1:10" x14ac:dyDescent="0.25">
      <c r="A289" s="9" t="s">
        <v>101</v>
      </c>
      <c r="B289" s="10" t="s">
        <v>369</v>
      </c>
      <c r="C289" s="2" t="b">
        <f t="shared" si="29"/>
        <v>1</v>
      </c>
      <c r="D289" s="2" t="b">
        <f t="shared" si="30"/>
        <v>1</v>
      </c>
      <c r="F289" s="7" t="str">
        <f t="shared" si="31"/>
        <v/>
      </c>
      <c r="G289" s="11" t="s">
        <v>101</v>
      </c>
      <c r="H289" s="10" t="s">
        <v>369</v>
      </c>
      <c r="I289" s="4" t="str">
        <f t="shared" si="25"/>
        <v/>
      </c>
      <c r="J289" s="9" t="str">
        <f t="shared" si="27"/>
        <v/>
      </c>
    </row>
    <row r="290" spans="1:10" x14ac:dyDescent="0.25">
      <c r="A290" s="9" t="s">
        <v>102</v>
      </c>
      <c r="B290" s="10" t="s">
        <v>368</v>
      </c>
      <c r="C290" s="2" t="b">
        <f t="shared" si="29"/>
        <v>1</v>
      </c>
      <c r="D290" s="2" t="b">
        <f t="shared" si="30"/>
        <v>1</v>
      </c>
      <c r="F290" s="7" t="str">
        <f t="shared" si="31"/>
        <v/>
      </c>
      <c r="G290" s="11" t="s">
        <v>102</v>
      </c>
      <c r="H290" s="10" t="s">
        <v>368</v>
      </c>
      <c r="I290" s="4" t="str">
        <f t="shared" si="25"/>
        <v/>
      </c>
      <c r="J290" s="9" t="str">
        <f t="shared" si="27"/>
        <v/>
      </c>
    </row>
    <row r="291" spans="1:10" x14ac:dyDescent="0.25">
      <c r="A291" s="9" t="s">
        <v>103</v>
      </c>
      <c r="B291" s="10" t="s">
        <v>929</v>
      </c>
      <c r="C291" s="2" t="b">
        <f t="shared" si="29"/>
        <v>1</v>
      </c>
      <c r="D291" s="2" t="b">
        <f t="shared" si="30"/>
        <v>1</v>
      </c>
      <c r="F291" s="7" t="str">
        <f t="shared" si="31"/>
        <v/>
      </c>
      <c r="G291" s="11" t="s">
        <v>103</v>
      </c>
      <c r="H291" s="10" t="s">
        <v>929</v>
      </c>
      <c r="I291" s="4" t="str">
        <f t="shared" si="25"/>
        <v/>
      </c>
      <c r="J291" s="9" t="str">
        <f t="shared" si="27"/>
        <v/>
      </c>
    </row>
    <row r="292" spans="1:10" x14ac:dyDescent="0.25">
      <c r="A292" s="9" t="s">
        <v>104</v>
      </c>
      <c r="B292" s="10" t="s">
        <v>930</v>
      </c>
      <c r="C292" s="2" t="b">
        <f t="shared" si="29"/>
        <v>1</v>
      </c>
      <c r="D292" s="2" t="b">
        <f t="shared" si="30"/>
        <v>1</v>
      </c>
      <c r="F292" s="7" t="str">
        <f t="shared" si="31"/>
        <v/>
      </c>
      <c r="G292" s="11" t="s">
        <v>104</v>
      </c>
      <c r="H292" s="10" t="s">
        <v>930</v>
      </c>
      <c r="I292" s="4" t="str">
        <f t="shared" si="25"/>
        <v/>
      </c>
      <c r="J292" s="9" t="str">
        <f t="shared" si="27"/>
        <v/>
      </c>
    </row>
    <row r="293" spans="1:10" x14ac:dyDescent="0.25">
      <c r="A293" s="9" t="s">
        <v>105</v>
      </c>
      <c r="B293" s="10" t="s">
        <v>12</v>
      </c>
      <c r="C293" s="2" t="b">
        <f t="shared" si="29"/>
        <v>1</v>
      </c>
      <c r="D293" s="2" t="b">
        <f t="shared" si="30"/>
        <v>1</v>
      </c>
      <c r="F293" s="7" t="str">
        <f t="shared" si="31"/>
        <v/>
      </c>
      <c r="G293" s="11" t="s">
        <v>105</v>
      </c>
      <c r="H293" s="10" t="s">
        <v>12</v>
      </c>
      <c r="I293" s="4" t="str">
        <f t="shared" si="25"/>
        <v/>
      </c>
      <c r="J293" s="9" t="str">
        <f t="shared" si="27"/>
        <v/>
      </c>
    </row>
    <row r="294" spans="1:10" x14ac:dyDescent="0.25">
      <c r="A294" s="9" t="s">
        <v>106</v>
      </c>
      <c r="B294" s="10" t="s">
        <v>425</v>
      </c>
      <c r="C294" s="2" t="b">
        <f t="shared" si="29"/>
        <v>0</v>
      </c>
      <c r="D294" s="2" t="b">
        <f t="shared" si="30"/>
        <v>0</v>
      </c>
      <c r="E294" s="2" t="s">
        <v>261</v>
      </c>
      <c r="F294" s="7" t="str">
        <f t="shared" si="31"/>
        <v>NEW</v>
      </c>
      <c r="I294" s="4" t="str">
        <f t="shared" si="25"/>
        <v/>
      </c>
      <c r="J294" s="9" t="str">
        <f t="shared" si="27"/>
        <v/>
      </c>
    </row>
    <row r="295" spans="1:10" x14ac:dyDescent="0.25">
      <c r="A295" s="9" t="s">
        <v>107</v>
      </c>
      <c r="B295" s="10" t="s">
        <v>931</v>
      </c>
      <c r="C295" s="2" t="b">
        <f t="shared" si="29"/>
        <v>0</v>
      </c>
      <c r="D295" s="2" t="b">
        <f t="shared" si="30"/>
        <v>0</v>
      </c>
      <c r="F295" s="7" t="str">
        <f t="shared" si="31"/>
        <v>MOVED/RENAMED</v>
      </c>
      <c r="G295" s="11" t="s">
        <v>106</v>
      </c>
      <c r="H295" s="10" t="s">
        <v>1725</v>
      </c>
      <c r="I295" s="4" t="str">
        <f t="shared" si="25"/>
        <v xml:space="preserve">6.2.3 Networking Infrastructure and Device Facts  » </v>
      </c>
      <c r="J295" s="9" t="str">
        <f t="shared" si="27"/>
        <v xml:space="preserve">6.2.4 Network Infrastructure and Device Facts  » </v>
      </c>
    </row>
    <row r="296" spans="1:10" x14ac:dyDescent="0.25">
      <c r="A296" s="9" t="s">
        <v>108</v>
      </c>
      <c r="B296" s="10" t="s">
        <v>394</v>
      </c>
      <c r="C296" s="2" t="b">
        <f t="shared" si="29"/>
        <v>0</v>
      </c>
      <c r="D296" s="2" t="b">
        <f t="shared" si="30"/>
        <v>1</v>
      </c>
      <c r="F296" s="7" t="str">
        <f t="shared" si="31"/>
        <v>MOVED</v>
      </c>
      <c r="G296" s="11" t="s">
        <v>107</v>
      </c>
      <c r="H296" s="10" t="s">
        <v>394</v>
      </c>
      <c r="I296" s="4" t="str">
        <f t="shared" si="25"/>
        <v xml:space="preserve">6.2.4  » </v>
      </c>
      <c r="J296" s="9" t="str">
        <f t="shared" si="27"/>
        <v>6.2.5</v>
      </c>
    </row>
    <row r="297" spans="1:10" x14ac:dyDescent="0.25">
      <c r="A297" s="9" t="s">
        <v>932</v>
      </c>
      <c r="B297" s="10" t="s">
        <v>395</v>
      </c>
      <c r="C297" s="2" t="b">
        <f t="shared" si="29"/>
        <v>0</v>
      </c>
      <c r="D297" s="2" t="b">
        <f t="shared" si="30"/>
        <v>1</v>
      </c>
      <c r="F297" s="7" t="str">
        <f t="shared" si="31"/>
        <v>MOVED</v>
      </c>
      <c r="G297" s="11" t="s">
        <v>108</v>
      </c>
      <c r="H297" s="10" t="s">
        <v>395</v>
      </c>
      <c r="I297" s="4" t="str">
        <f t="shared" si="25"/>
        <v xml:space="preserve">6.2.5  » </v>
      </c>
      <c r="J297" s="9" t="str">
        <f t="shared" si="27"/>
        <v>6.2.6</v>
      </c>
    </row>
    <row r="298" spans="1:10" x14ac:dyDescent="0.25">
      <c r="A298" s="9" t="s">
        <v>933</v>
      </c>
      <c r="B298" s="10" t="s">
        <v>368</v>
      </c>
      <c r="C298" s="2" t="b">
        <f t="shared" si="29"/>
        <v>0</v>
      </c>
      <c r="D298" s="2" t="b">
        <f t="shared" si="30"/>
        <v>1</v>
      </c>
      <c r="F298" s="7" t="str">
        <f t="shared" si="31"/>
        <v>MOVED</v>
      </c>
      <c r="G298" s="11" t="s">
        <v>932</v>
      </c>
      <c r="H298" s="10" t="s">
        <v>368</v>
      </c>
      <c r="I298" s="4" t="str">
        <f t="shared" si="25"/>
        <v xml:space="preserve">6.2.6  » </v>
      </c>
      <c r="J298" s="9" t="str">
        <f t="shared" si="27"/>
        <v>6.2.7</v>
      </c>
    </row>
    <row r="299" spans="1:10" x14ac:dyDescent="0.25">
      <c r="A299" s="9" t="s">
        <v>109</v>
      </c>
      <c r="B299" s="10" t="s">
        <v>934</v>
      </c>
      <c r="C299" s="2" t="b">
        <f t="shared" si="29"/>
        <v>1</v>
      </c>
      <c r="D299" s="2" t="b">
        <f t="shared" si="30"/>
        <v>1</v>
      </c>
      <c r="F299" s="7" t="str">
        <f t="shared" si="31"/>
        <v/>
      </c>
      <c r="G299" s="11" t="s">
        <v>109</v>
      </c>
      <c r="H299" s="10" t="s">
        <v>934</v>
      </c>
      <c r="I299" s="4" t="str">
        <f t="shared" si="25"/>
        <v/>
      </c>
      <c r="J299" s="9" t="str">
        <f t="shared" si="27"/>
        <v/>
      </c>
    </row>
    <row r="300" spans="1:10" x14ac:dyDescent="0.25">
      <c r="A300" s="9" t="s">
        <v>110</v>
      </c>
      <c r="B300" s="10" t="s">
        <v>935</v>
      </c>
      <c r="C300" s="2" t="b">
        <f t="shared" si="29"/>
        <v>1</v>
      </c>
      <c r="D300" s="2" t="b">
        <f t="shared" si="30"/>
        <v>1</v>
      </c>
      <c r="F300" s="7" t="str">
        <f t="shared" si="31"/>
        <v/>
      </c>
      <c r="G300" s="11" t="s">
        <v>110</v>
      </c>
      <c r="H300" s="10" t="s">
        <v>935</v>
      </c>
      <c r="I300" s="4" t="str">
        <f t="shared" si="25"/>
        <v/>
      </c>
      <c r="J300" s="9" t="str">
        <f t="shared" si="27"/>
        <v/>
      </c>
    </row>
    <row r="301" spans="1:10" x14ac:dyDescent="0.25">
      <c r="A301" s="9" t="s">
        <v>111</v>
      </c>
      <c r="B301" s="10" t="s">
        <v>385</v>
      </c>
      <c r="C301" s="2" t="b">
        <f t="shared" si="29"/>
        <v>1</v>
      </c>
      <c r="D301" s="2" t="b">
        <f t="shared" si="30"/>
        <v>1</v>
      </c>
      <c r="F301" s="7" t="str">
        <f t="shared" si="31"/>
        <v/>
      </c>
      <c r="G301" s="11" t="s">
        <v>111</v>
      </c>
      <c r="H301" s="10" t="s">
        <v>385</v>
      </c>
      <c r="I301" s="4" t="str">
        <f t="shared" si="25"/>
        <v/>
      </c>
      <c r="J301" s="9" t="str">
        <f t="shared" si="27"/>
        <v/>
      </c>
    </row>
    <row r="302" spans="1:10" x14ac:dyDescent="0.25">
      <c r="A302" s="9" t="s">
        <v>112</v>
      </c>
      <c r="B302" s="10" t="s">
        <v>384</v>
      </c>
      <c r="C302" s="2" t="b">
        <f t="shared" si="29"/>
        <v>1</v>
      </c>
      <c r="D302" s="2" t="b">
        <f t="shared" si="30"/>
        <v>1</v>
      </c>
      <c r="F302" s="7" t="str">
        <f t="shared" si="31"/>
        <v/>
      </c>
      <c r="G302" s="11" t="s">
        <v>112</v>
      </c>
      <c r="H302" s="10" t="s">
        <v>384</v>
      </c>
      <c r="I302" s="4" t="str">
        <f t="shared" si="25"/>
        <v/>
      </c>
      <c r="J302" s="9" t="str">
        <f t="shared" si="27"/>
        <v/>
      </c>
    </row>
    <row r="303" spans="1:10" x14ac:dyDescent="0.25">
      <c r="A303" s="9" t="s">
        <v>113</v>
      </c>
      <c r="B303" s="10" t="s">
        <v>936</v>
      </c>
      <c r="C303" s="2" t="b">
        <f t="shared" si="29"/>
        <v>1</v>
      </c>
      <c r="D303" s="2" t="b">
        <f t="shared" si="30"/>
        <v>1</v>
      </c>
      <c r="F303" s="7" t="str">
        <f t="shared" si="31"/>
        <v/>
      </c>
      <c r="G303" s="11" t="s">
        <v>113</v>
      </c>
      <c r="H303" s="10" t="s">
        <v>936</v>
      </c>
      <c r="I303" s="4" t="str">
        <f t="shared" si="25"/>
        <v/>
      </c>
      <c r="J303" s="9" t="str">
        <f t="shared" si="27"/>
        <v/>
      </c>
    </row>
    <row r="304" spans="1:10" x14ac:dyDescent="0.25">
      <c r="A304" s="9" t="s">
        <v>114</v>
      </c>
      <c r="B304" s="10" t="s">
        <v>386</v>
      </c>
      <c r="C304" s="2" t="b">
        <f t="shared" si="29"/>
        <v>1</v>
      </c>
      <c r="D304" s="2" t="b">
        <f t="shared" si="30"/>
        <v>1</v>
      </c>
      <c r="F304" s="7" t="str">
        <f t="shared" si="31"/>
        <v/>
      </c>
      <c r="G304" s="11" t="s">
        <v>114</v>
      </c>
      <c r="H304" s="10" t="s">
        <v>386</v>
      </c>
      <c r="I304" s="4" t="str">
        <f t="shared" si="25"/>
        <v/>
      </c>
      <c r="J304" s="9" t="str">
        <f t="shared" si="27"/>
        <v/>
      </c>
    </row>
    <row r="305" spans="1:10" x14ac:dyDescent="0.25">
      <c r="A305" s="9" t="s">
        <v>115</v>
      </c>
      <c r="B305" s="10" t="s">
        <v>368</v>
      </c>
      <c r="C305" s="2" t="b">
        <f t="shared" si="29"/>
        <v>1</v>
      </c>
      <c r="D305" s="2" t="b">
        <f t="shared" si="30"/>
        <v>1</v>
      </c>
      <c r="F305" s="7" t="str">
        <f t="shared" si="31"/>
        <v/>
      </c>
      <c r="G305" s="11" t="s">
        <v>115</v>
      </c>
      <c r="H305" s="10" t="s">
        <v>368</v>
      </c>
      <c r="I305" s="4" t="str">
        <f t="shared" si="25"/>
        <v/>
      </c>
      <c r="J305" s="9" t="str">
        <f t="shared" si="27"/>
        <v/>
      </c>
    </row>
    <row r="306" spans="1:10" x14ac:dyDescent="0.25">
      <c r="A306" s="9" t="s">
        <v>116</v>
      </c>
      <c r="B306" s="10" t="s">
        <v>398</v>
      </c>
      <c r="C306" s="2" t="b">
        <f t="shared" si="29"/>
        <v>1</v>
      </c>
      <c r="D306" s="2" t="b">
        <f t="shared" si="30"/>
        <v>1</v>
      </c>
      <c r="F306" s="7" t="str">
        <f t="shared" si="31"/>
        <v/>
      </c>
      <c r="G306" s="11" t="s">
        <v>116</v>
      </c>
      <c r="H306" s="10" t="s">
        <v>398</v>
      </c>
      <c r="I306" s="4" t="str">
        <f t="shared" si="25"/>
        <v/>
      </c>
      <c r="J306" s="9" t="str">
        <f t="shared" si="27"/>
        <v/>
      </c>
    </row>
    <row r="307" spans="1:10" x14ac:dyDescent="0.25">
      <c r="A307" s="9" t="s">
        <v>117</v>
      </c>
      <c r="B307" s="10" t="s">
        <v>398</v>
      </c>
      <c r="C307" s="2" t="b">
        <f t="shared" si="29"/>
        <v>1</v>
      </c>
      <c r="D307" s="2" t="b">
        <f t="shared" si="30"/>
        <v>1</v>
      </c>
      <c r="F307" s="7" t="str">
        <f t="shared" si="31"/>
        <v/>
      </c>
      <c r="G307" s="11" t="s">
        <v>117</v>
      </c>
      <c r="H307" s="10" t="s">
        <v>398</v>
      </c>
      <c r="I307" s="4" t="str">
        <f t="shared" si="25"/>
        <v/>
      </c>
      <c r="J307" s="9" t="str">
        <f t="shared" si="27"/>
        <v/>
      </c>
    </row>
    <row r="308" spans="1:10" x14ac:dyDescent="0.25">
      <c r="A308" s="9" t="s">
        <v>118</v>
      </c>
      <c r="B308" s="10" t="s">
        <v>399</v>
      </c>
      <c r="C308" s="2" t="b">
        <f t="shared" si="29"/>
        <v>1</v>
      </c>
      <c r="D308" s="2" t="b">
        <f t="shared" si="30"/>
        <v>1</v>
      </c>
      <c r="F308" s="7" t="str">
        <f t="shared" si="31"/>
        <v/>
      </c>
      <c r="G308" s="11" t="s">
        <v>118</v>
      </c>
      <c r="H308" s="10" t="s">
        <v>399</v>
      </c>
      <c r="I308" s="4" t="str">
        <f t="shared" si="25"/>
        <v/>
      </c>
      <c r="J308" s="9" t="str">
        <f t="shared" si="27"/>
        <v/>
      </c>
    </row>
    <row r="309" spans="1:10" x14ac:dyDescent="0.25">
      <c r="A309" s="9" t="s">
        <v>119</v>
      </c>
      <c r="B309" s="10" t="s">
        <v>937</v>
      </c>
      <c r="C309" s="2" t="b">
        <f t="shared" si="29"/>
        <v>1</v>
      </c>
      <c r="D309" s="2" t="b">
        <f t="shared" si="30"/>
        <v>1</v>
      </c>
      <c r="F309" s="7" t="str">
        <f t="shared" si="31"/>
        <v/>
      </c>
      <c r="G309" s="11" t="s">
        <v>119</v>
      </c>
      <c r="H309" s="10" t="s">
        <v>937</v>
      </c>
      <c r="I309" s="4" t="str">
        <f t="shared" si="25"/>
        <v/>
      </c>
      <c r="J309" s="9" t="str">
        <f t="shared" si="27"/>
        <v/>
      </c>
    </row>
    <row r="310" spans="1:10" x14ac:dyDescent="0.25">
      <c r="A310" s="9" t="s">
        <v>120</v>
      </c>
      <c r="B310" s="10" t="s">
        <v>368</v>
      </c>
      <c r="C310" s="2" t="b">
        <f t="shared" si="29"/>
        <v>1</v>
      </c>
      <c r="D310" s="2" t="b">
        <f t="shared" si="30"/>
        <v>1</v>
      </c>
      <c r="F310" s="7" t="str">
        <f t="shared" si="31"/>
        <v/>
      </c>
      <c r="G310" s="11" t="s">
        <v>120</v>
      </c>
      <c r="H310" s="10" t="s">
        <v>368</v>
      </c>
      <c r="I310" s="4" t="str">
        <f t="shared" si="25"/>
        <v/>
      </c>
      <c r="J310" s="9" t="str">
        <f t="shared" si="27"/>
        <v/>
      </c>
    </row>
    <row r="311" spans="1:10" x14ac:dyDescent="0.25">
      <c r="A311" s="9" t="s">
        <v>121</v>
      </c>
      <c r="B311" s="10" t="s">
        <v>938</v>
      </c>
      <c r="C311" s="2" t="b">
        <f t="shared" si="29"/>
        <v>1</v>
      </c>
      <c r="D311" s="2" t="b">
        <f t="shared" si="30"/>
        <v>1</v>
      </c>
      <c r="F311" s="7" t="str">
        <f t="shared" si="31"/>
        <v/>
      </c>
      <c r="G311" s="11" t="s">
        <v>121</v>
      </c>
      <c r="H311" s="10" t="s">
        <v>938</v>
      </c>
      <c r="I311" s="4" t="str">
        <f t="shared" si="25"/>
        <v/>
      </c>
      <c r="J311" s="9" t="str">
        <f t="shared" si="27"/>
        <v/>
      </c>
    </row>
    <row r="312" spans="1:10" x14ac:dyDescent="0.25">
      <c r="A312" s="9" t="s">
        <v>122</v>
      </c>
      <c r="B312" s="10" t="s">
        <v>939</v>
      </c>
      <c r="C312" s="2" t="b">
        <f t="shared" si="29"/>
        <v>1</v>
      </c>
      <c r="D312" s="2" t="b">
        <f t="shared" si="30"/>
        <v>1</v>
      </c>
      <c r="F312" s="7" t="str">
        <f t="shared" si="31"/>
        <v/>
      </c>
      <c r="G312" s="11" t="s">
        <v>122</v>
      </c>
      <c r="H312" s="10" t="s">
        <v>939</v>
      </c>
      <c r="I312" s="4" t="str">
        <f t="shared" si="25"/>
        <v/>
      </c>
      <c r="J312" s="9" t="str">
        <f t="shared" si="27"/>
        <v/>
      </c>
    </row>
    <row r="313" spans="1:10" x14ac:dyDescent="0.25">
      <c r="A313" s="9" t="s">
        <v>123</v>
      </c>
      <c r="B313" s="10" t="s">
        <v>350</v>
      </c>
      <c r="C313" s="2" t="b">
        <f t="shared" si="29"/>
        <v>1</v>
      </c>
      <c r="D313" s="2" t="b">
        <f t="shared" si="30"/>
        <v>1</v>
      </c>
      <c r="F313" s="7" t="str">
        <f t="shared" si="31"/>
        <v/>
      </c>
      <c r="G313" s="11" t="s">
        <v>123</v>
      </c>
      <c r="H313" s="10" t="s">
        <v>350</v>
      </c>
      <c r="I313" s="4" t="str">
        <f t="shared" si="25"/>
        <v/>
      </c>
      <c r="J313" s="9" t="str">
        <f t="shared" si="27"/>
        <v/>
      </c>
    </row>
    <row r="314" spans="1:10" x14ac:dyDescent="0.25">
      <c r="A314" s="9" t="s">
        <v>124</v>
      </c>
      <c r="B314" s="10" t="s">
        <v>33</v>
      </c>
      <c r="C314" s="2" t="b">
        <f t="shared" si="29"/>
        <v>1</v>
      </c>
      <c r="D314" s="2" t="b">
        <f t="shared" si="30"/>
        <v>0</v>
      </c>
      <c r="F314" s="7" t="str">
        <f t="shared" si="31"/>
        <v>RENAMED</v>
      </c>
      <c r="G314" s="11" t="s">
        <v>124</v>
      </c>
      <c r="H314" s="10" t="s">
        <v>1726</v>
      </c>
      <c r="I314" s="4" t="str">
        <f t="shared" si="25"/>
        <v xml:space="preserve">Addressing Facts  » </v>
      </c>
      <c r="J314" s="9" t="str">
        <f t="shared" si="27"/>
        <v>IP Address Facts</v>
      </c>
    </row>
    <row r="315" spans="1:10" x14ac:dyDescent="0.25">
      <c r="A315" s="9" t="s">
        <v>125</v>
      </c>
      <c r="B315" s="10" t="s">
        <v>940</v>
      </c>
      <c r="C315" s="2" t="b">
        <f t="shared" si="29"/>
        <v>1</v>
      </c>
      <c r="D315" s="2" t="b">
        <f t="shared" si="30"/>
        <v>1</v>
      </c>
      <c r="F315" s="7" t="str">
        <f t="shared" si="31"/>
        <v/>
      </c>
      <c r="G315" s="11" t="s">
        <v>125</v>
      </c>
      <c r="H315" s="10" t="s">
        <v>940</v>
      </c>
      <c r="I315" s="4" t="str">
        <f t="shared" si="25"/>
        <v/>
      </c>
      <c r="J315" s="9" t="str">
        <f t="shared" si="27"/>
        <v/>
      </c>
    </row>
    <row r="316" spans="1:10" x14ac:dyDescent="0.25">
      <c r="A316" s="9" t="s">
        <v>126</v>
      </c>
      <c r="B316" s="10" t="s">
        <v>368</v>
      </c>
      <c r="C316" s="2" t="b">
        <f t="shared" si="29"/>
        <v>1</v>
      </c>
      <c r="D316" s="2" t="b">
        <f t="shared" si="30"/>
        <v>1</v>
      </c>
      <c r="F316" s="7" t="str">
        <f t="shared" si="31"/>
        <v/>
      </c>
      <c r="G316" s="11" t="s">
        <v>126</v>
      </c>
      <c r="H316" s="10" t="s">
        <v>368</v>
      </c>
      <c r="I316" s="4" t="str">
        <f t="shared" si="25"/>
        <v/>
      </c>
      <c r="J316" s="9" t="str">
        <f t="shared" si="27"/>
        <v/>
      </c>
    </row>
    <row r="317" spans="1:10" x14ac:dyDescent="0.25">
      <c r="A317" s="9" t="s">
        <v>127</v>
      </c>
      <c r="B317" s="10" t="s">
        <v>408</v>
      </c>
      <c r="C317" s="2" t="b">
        <f t="shared" si="29"/>
        <v>1</v>
      </c>
      <c r="D317" s="2" t="b">
        <f t="shared" si="30"/>
        <v>1</v>
      </c>
      <c r="F317" s="7" t="str">
        <f t="shared" si="31"/>
        <v/>
      </c>
      <c r="G317" s="11" t="s">
        <v>127</v>
      </c>
      <c r="H317" s="10" t="s">
        <v>408</v>
      </c>
      <c r="I317" s="4" t="str">
        <f t="shared" si="25"/>
        <v/>
      </c>
      <c r="J317" s="9" t="str">
        <f t="shared" si="27"/>
        <v/>
      </c>
    </row>
    <row r="318" spans="1:10" x14ac:dyDescent="0.25">
      <c r="A318" s="9" t="s">
        <v>128</v>
      </c>
      <c r="B318" s="10" t="s">
        <v>408</v>
      </c>
      <c r="C318" s="2" t="b">
        <f t="shared" si="29"/>
        <v>1</v>
      </c>
      <c r="D318" s="2" t="b">
        <f t="shared" si="30"/>
        <v>1</v>
      </c>
      <c r="F318" s="7" t="str">
        <f t="shared" si="31"/>
        <v/>
      </c>
      <c r="G318" s="11" t="s">
        <v>128</v>
      </c>
      <c r="H318" s="10" t="s">
        <v>408</v>
      </c>
      <c r="I318" s="4" t="str">
        <f t="shared" si="25"/>
        <v/>
      </c>
      <c r="J318" s="9" t="str">
        <f t="shared" si="27"/>
        <v/>
      </c>
    </row>
    <row r="319" spans="1:10" x14ac:dyDescent="0.25">
      <c r="A319" s="9" t="s">
        <v>129</v>
      </c>
      <c r="B319" s="10" t="s">
        <v>941</v>
      </c>
      <c r="C319" s="2" t="b">
        <f t="shared" si="29"/>
        <v>1</v>
      </c>
      <c r="D319" s="2" t="b">
        <f t="shared" si="30"/>
        <v>1</v>
      </c>
      <c r="F319" s="7" t="str">
        <f t="shared" si="31"/>
        <v/>
      </c>
      <c r="G319" s="11" t="s">
        <v>129</v>
      </c>
      <c r="H319" s="10" t="s">
        <v>941</v>
      </c>
      <c r="I319" s="4" t="str">
        <f t="shared" si="25"/>
        <v/>
      </c>
      <c r="J319" s="9" t="str">
        <f t="shared" si="27"/>
        <v/>
      </c>
    </row>
    <row r="320" spans="1:10" x14ac:dyDescent="0.25">
      <c r="A320" s="9" t="s">
        <v>130</v>
      </c>
      <c r="B320" s="10" t="s">
        <v>942</v>
      </c>
      <c r="C320" s="2" t="b">
        <f t="shared" si="29"/>
        <v>1</v>
      </c>
      <c r="D320" s="2" t="b">
        <f t="shared" si="30"/>
        <v>0</v>
      </c>
      <c r="F320" s="7" t="str">
        <f t="shared" si="31"/>
        <v>RENAMED</v>
      </c>
      <c r="G320" s="11" t="s">
        <v>130</v>
      </c>
      <c r="H320" s="10" t="s">
        <v>1727</v>
      </c>
      <c r="I320" s="4" t="str">
        <f t="shared" si="25"/>
        <v xml:space="preserve">Configuring TCP/IP Properties  » </v>
      </c>
      <c r="J320" s="9" t="str">
        <f t="shared" si="27"/>
        <v>Configure TCP/IP Properties</v>
      </c>
    </row>
    <row r="321" spans="1:10" x14ac:dyDescent="0.25">
      <c r="A321" s="9" t="s">
        <v>131</v>
      </c>
      <c r="B321" s="10" t="s">
        <v>943</v>
      </c>
      <c r="C321" s="2" t="b">
        <f t="shared" si="29"/>
        <v>1</v>
      </c>
      <c r="D321" s="2" t="b">
        <f t="shared" si="30"/>
        <v>1</v>
      </c>
      <c r="F321" s="7" t="str">
        <f t="shared" si="31"/>
        <v/>
      </c>
      <c r="G321" s="11" t="s">
        <v>131</v>
      </c>
      <c r="H321" s="10" t="s">
        <v>943</v>
      </c>
      <c r="I321" s="4" t="str">
        <f t="shared" si="25"/>
        <v/>
      </c>
      <c r="J321" s="9" t="str">
        <f t="shared" si="27"/>
        <v/>
      </c>
    </row>
    <row r="322" spans="1:10" x14ac:dyDescent="0.25">
      <c r="A322" s="9" t="s">
        <v>132</v>
      </c>
      <c r="B322" s="10" t="s">
        <v>944</v>
      </c>
      <c r="C322" s="2" t="b">
        <f t="shared" si="29"/>
        <v>1</v>
      </c>
      <c r="D322" s="2" t="b">
        <f t="shared" si="30"/>
        <v>1</v>
      </c>
      <c r="F322" s="7" t="str">
        <f t="shared" si="31"/>
        <v/>
      </c>
      <c r="G322" s="11" t="s">
        <v>132</v>
      </c>
      <c r="H322" s="10" t="s">
        <v>944</v>
      </c>
      <c r="I322" s="4" t="str">
        <f t="shared" si="25"/>
        <v/>
      </c>
      <c r="J322" s="9" t="str">
        <f t="shared" si="27"/>
        <v/>
      </c>
    </row>
    <row r="323" spans="1:10" x14ac:dyDescent="0.25">
      <c r="A323" s="9" t="s">
        <v>133</v>
      </c>
      <c r="B323" s="10" t="s">
        <v>945</v>
      </c>
      <c r="C323" s="2" t="b">
        <f t="shared" si="29"/>
        <v>1</v>
      </c>
      <c r="D323" s="2" t="b">
        <f t="shared" si="30"/>
        <v>1</v>
      </c>
      <c r="F323" s="7" t="str">
        <f t="shared" si="31"/>
        <v/>
      </c>
      <c r="G323" s="11" t="s">
        <v>133</v>
      </c>
      <c r="H323" s="10" t="s">
        <v>945</v>
      </c>
      <c r="I323" s="4" t="str">
        <f t="shared" ref="I323:I386" si="32">IF(F323="MOVED",G323&amp;"  » ",IF(F323="RENAMED",H323&amp;"  » ",IF(F323="MOVED/RENAMED",G323&amp;" "&amp;H323&amp;"  » ","")))</f>
        <v/>
      </c>
      <c r="J323" s="9" t="str">
        <f t="shared" si="27"/>
        <v/>
      </c>
    </row>
    <row r="324" spans="1:10" x14ac:dyDescent="0.25">
      <c r="A324" s="9" t="s">
        <v>426</v>
      </c>
      <c r="B324" s="10" t="s">
        <v>368</v>
      </c>
      <c r="C324" s="2" t="b">
        <f t="shared" si="29"/>
        <v>1</v>
      </c>
      <c r="D324" s="2" t="b">
        <f t="shared" si="30"/>
        <v>1</v>
      </c>
      <c r="F324" s="7" t="str">
        <f t="shared" si="31"/>
        <v/>
      </c>
      <c r="G324" s="11" t="s">
        <v>426</v>
      </c>
      <c r="H324" s="10" t="s">
        <v>368</v>
      </c>
      <c r="I324" s="4" t="str">
        <f t="shared" si="32"/>
        <v/>
      </c>
      <c r="J324" s="9" t="str">
        <f t="shared" ref="J324:J387" si="33">IF(F324="MOVED",A324,IF(F324="RENAMED",B324,IF(F324="MOVED/RENAMED",A324&amp;" "&amp;B324&amp;"  » ","")))</f>
        <v/>
      </c>
    </row>
    <row r="325" spans="1:10" x14ac:dyDescent="0.25">
      <c r="A325" s="9" t="s">
        <v>134</v>
      </c>
      <c r="B325" s="10" t="s">
        <v>412</v>
      </c>
      <c r="C325" s="2" t="b">
        <f t="shared" si="29"/>
        <v>1</v>
      </c>
      <c r="D325" s="2" t="b">
        <f t="shared" si="30"/>
        <v>0</v>
      </c>
      <c r="F325" s="7" t="str">
        <f t="shared" si="31"/>
        <v>RENAMED</v>
      </c>
      <c r="G325" s="11" t="s">
        <v>134</v>
      </c>
      <c r="H325" s="10" t="s">
        <v>552</v>
      </c>
      <c r="I325" s="4" t="str">
        <f t="shared" si="32"/>
        <v xml:space="preserve">IP version 6  » </v>
      </c>
      <c r="J325" s="9" t="str">
        <f t="shared" si="33"/>
        <v>IP Version 6</v>
      </c>
    </row>
    <row r="326" spans="1:10" x14ac:dyDescent="0.25">
      <c r="A326" s="9" t="s">
        <v>135</v>
      </c>
      <c r="B326" s="10" t="s">
        <v>412</v>
      </c>
      <c r="C326" s="2" t="b">
        <f t="shared" ref="C326:C389" si="34">EXACT(A326, G326)</f>
        <v>1</v>
      </c>
      <c r="D326" s="2" t="b">
        <f t="shared" ref="D326:D389" si="35">EXACT(B326,H326)</f>
        <v>1</v>
      </c>
      <c r="F326" s="7" t="str">
        <f t="shared" ref="F326:F385" si="36">IF(COUNTIFS(C326,"FALSE",D326,"TRUE",E326,""),"MOVED",IF(COUNTIFS(C326,"TRUE",D326,"FALSE",E326,""),"RENAMED",IF(COUNTIFS(E326,"NEW"),"NEW",IF(COUNTIFS(C326,"FALSE",D326,"FALSE",E326,""),"MOVED/RENAMED",""))))</f>
        <v/>
      </c>
      <c r="G326" s="11" t="s">
        <v>135</v>
      </c>
      <c r="H326" s="10" t="s">
        <v>412</v>
      </c>
      <c r="I326" s="4" t="str">
        <f t="shared" si="32"/>
        <v/>
      </c>
      <c r="J326" s="9" t="str">
        <f t="shared" si="33"/>
        <v/>
      </c>
    </row>
    <row r="327" spans="1:10" x14ac:dyDescent="0.25">
      <c r="A327" s="9" t="s">
        <v>136</v>
      </c>
      <c r="B327" s="10" t="s">
        <v>413</v>
      </c>
      <c r="C327" s="2" t="b">
        <f t="shared" si="34"/>
        <v>1</v>
      </c>
      <c r="D327" s="2" t="b">
        <f t="shared" si="35"/>
        <v>1</v>
      </c>
      <c r="F327" s="7" t="str">
        <f t="shared" si="36"/>
        <v/>
      </c>
      <c r="G327" s="11" t="s">
        <v>136</v>
      </c>
      <c r="H327" s="10" t="s">
        <v>413</v>
      </c>
      <c r="I327" s="4" t="str">
        <f t="shared" si="32"/>
        <v/>
      </c>
      <c r="J327" s="9" t="str">
        <f t="shared" si="33"/>
        <v/>
      </c>
    </row>
    <row r="328" spans="1:10" x14ac:dyDescent="0.25">
      <c r="A328" s="9" t="s">
        <v>137</v>
      </c>
      <c r="B328" s="10" t="s">
        <v>368</v>
      </c>
      <c r="C328" s="2" t="b">
        <f t="shared" si="34"/>
        <v>1</v>
      </c>
      <c r="D328" s="2" t="b">
        <f t="shared" si="35"/>
        <v>1</v>
      </c>
      <c r="F328" s="7" t="str">
        <f t="shared" si="36"/>
        <v/>
      </c>
      <c r="G328" s="11" t="s">
        <v>137</v>
      </c>
      <c r="H328" s="10" t="s">
        <v>368</v>
      </c>
      <c r="I328" s="4" t="str">
        <f t="shared" si="32"/>
        <v/>
      </c>
      <c r="J328" s="9" t="str">
        <f t="shared" si="33"/>
        <v/>
      </c>
    </row>
    <row r="329" spans="1:10" x14ac:dyDescent="0.25">
      <c r="A329" s="9" t="s">
        <v>946</v>
      </c>
      <c r="B329" s="10" t="s">
        <v>443</v>
      </c>
      <c r="C329" s="2" t="b">
        <f t="shared" si="34"/>
        <v>0</v>
      </c>
      <c r="D329" s="2" t="b">
        <f t="shared" si="35"/>
        <v>1</v>
      </c>
      <c r="F329" s="7" t="str">
        <f t="shared" ref="F329:F333" si="37">IF(COUNTIFS(C329,"FALSE",D329,"TRUE",E329,""),"MOVED",IF(COUNTIFS(C329,"TRUE",D329,"FALSE",E329,""),"RENAMED",IF(COUNTIFS(E329,"NEW"),"NEW",IF(COUNTIFS(C329,"FALSE",D329,"FALSE",E329,""),"MOVED/RENAMED",""))))</f>
        <v>MOVED</v>
      </c>
      <c r="G329" s="11" t="s">
        <v>917</v>
      </c>
      <c r="H329" s="10" t="s">
        <v>443</v>
      </c>
      <c r="I329" s="4" t="str">
        <f t="shared" si="32"/>
        <v xml:space="preserve">6.10.0  » </v>
      </c>
      <c r="J329" s="9" t="str">
        <f t="shared" si="33"/>
        <v>6.8.0</v>
      </c>
    </row>
    <row r="330" spans="1:10" x14ac:dyDescent="0.25">
      <c r="A330" s="9" t="s">
        <v>947</v>
      </c>
      <c r="B330" s="10" t="s">
        <v>948</v>
      </c>
      <c r="C330" s="2" t="b">
        <f t="shared" si="34"/>
        <v>0</v>
      </c>
      <c r="D330" s="2" t="b">
        <f t="shared" si="35"/>
        <v>1</v>
      </c>
      <c r="F330" s="7" t="str">
        <f t="shared" ref="F330:F332" si="38">IF(COUNTIFS(C330,"FALSE",D330,"TRUE",E330,""),"MOVED",IF(COUNTIFS(C330,"TRUE",D330,"FALSE",E330,""),"RENAMED",IF(COUNTIFS(E330,"NEW"),"NEW",IF(COUNTIFS(C330,"FALSE",D330,"FALSE",E330,""),"MOVED/RENAMED",""))))</f>
        <v>MOVED</v>
      </c>
      <c r="G330" s="11" t="s">
        <v>919</v>
      </c>
      <c r="H330" s="10" t="s">
        <v>948</v>
      </c>
      <c r="I330" s="4" t="str">
        <f t="shared" si="32"/>
        <v xml:space="preserve">6.10.1  » </v>
      </c>
      <c r="J330" s="9" t="str">
        <f t="shared" si="33"/>
        <v>6.8.1</v>
      </c>
    </row>
    <row r="331" spans="1:10" x14ac:dyDescent="0.25">
      <c r="A331" s="9" t="s">
        <v>949</v>
      </c>
      <c r="B331" s="10" t="s">
        <v>950</v>
      </c>
      <c r="C331" s="2" t="b">
        <f t="shared" si="34"/>
        <v>0</v>
      </c>
      <c r="D331" s="2" t="b">
        <f t="shared" si="35"/>
        <v>1</v>
      </c>
      <c r="F331" s="7" t="str">
        <f t="shared" si="38"/>
        <v>MOVED</v>
      </c>
      <c r="G331" s="11" t="s">
        <v>920</v>
      </c>
      <c r="H331" s="10" t="s">
        <v>950</v>
      </c>
      <c r="I331" s="4" t="str">
        <f t="shared" si="32"/>
        <v xml:space="preserve">6.10.2  » </v>
      </c>
      <c r="J331" s="9" t="str">
        <f t="shared" si="33"/>
        <v>6.8.2</v>
      </c>
    </row>
    <row r="332" spans="1:10" x14ac:dyDescent="0.25">
      <c r="A332" s="9" t="s">
        <v>951</v>
      </c>
      <c r="B332" s="10" t="s">
        <v>952</v>
      </c>
      <c r="C332" s="2" t="b">
        <f t="shared" si="34"/>
        <v>0</v>
      </c>
      <c r="D332" s="2" t="b">
        <f t="shared" si="35"/>
        <v>1</v>
      </c>
      <c r="F332" s="7" t="str">
        <f t="shared" si="38"/>
        <v>MOVED</v>
      </c>
      <c r="G332" s="11" t="s">
        <v>922</v>
      </c>
      <c r="H332" s="10" t="s">
        <v>952</v>
      </c>
      <c r="I332" s="4" t="str">
        <f t="shared" si="32"/>
        <v xml:space="preserve">6.10.3  » </v>
      </c>
      <c r="J332" s="9" t="str">
        <f t="shared" si="33"/>
        <v>6.8.3</v>
      </c>
    </row>
    <row r="333" spans="1:10" x14ac:dyDescent="0.25">
      <c r="A333" s="9" t="s">
        <v>953</v>
      </c>
      <c r="B333" s="10" t="s">
        <v>954</v>
      </c>
      <c r="C333" s="2" t="b">
        <f t="shared" si="34"/>
        <v>0</v>
      </c>
      <c r="D333" s="2" t="b">
        <f t="shared" si="35"/>
        <v>1</v>
      </c>
      <c r="F333" s="7" t="str">
        <f t="shared" si="37"/>
        <v>MOVED</v>
      </c>
      <c r="G333" s="11" t="s">
        <v>924</v>
      </c>
      <c r="H333" s="10" t="s">
        <v>954</v>
      </c>
      <c r="I333" s="4" t="str">
        <f t="shared" si="32"/>
        <v xml:space="preserve">6.10.4  » </v>
      </c>
      <c r="J333" s="9" t="str">
        <f t="shared" si="33"/>
        <v>6.8.4</v>
      </c>
    </row>
    <row r="334" spans="1:10" x14ac:dyDescent="0.25">
      <c r="A334" s="9" t="s">
        <v>955</v>
      </c>
      <c r="B334" s="10" t="s">
        <v>956</v>
      </c>
      <c r="C334" s="2" t="b">
        <f t="shared" si="34"/>
        <v>0</v>
      </c>
      <c r="D334" s="2" t="b">
        <f t="shared" si="35"/>
        <v>0</v>
      </c>
      <c r="F334" s="7" t="str">
        <f t="shared" si="36"/>
        <v>MOVED/RENAMED</v>
      </c>
      <c r="G334" s="11" t="s">
        <v>926</v>
      </c>
      <c r="H334" s="10" t="s">
        <v>1676</v>
      </c>
      <c r="I334" s="4" t="str">
        <f t="shared" si="32"/>
        <v xml:space="preserve">6.10.5 Creating a Dial-up Internet Connection  » </v>
      </c>
      <c r="J334" s="9" t="str">
        <f t="shared" si="33"/>
        <v xml:space="preserve">6.8.5 Create a Dial-up Internet Connection  » </v>
      </c>
    </row>
    <row r="335" spans="1:10" x14ac:dyDescent="0.25">
      <c r="A335" s="9" t="s">
        <v>957</v>
      </c>
      <c r="B335" s="10" t="s">
        <v>958</v>
      </c>
      <c r="C335" s="2" t="b">
        <f t="shared" si="34"/>
        <v>0</v>
      </c>
      <c r="D335" s="2" t="b">
        <f t="shared" si="35"/>
        <v>1</v>
      </c>
      <c r="F335" s="7" t="str">
        <f t="shared" si="36"/>
        <v>MOVED</v>
      </c>
      <c r="G335" s="11" t="s">
        <v>928</v>
      </c>
      <c r="H335" s="10" t="s">
        <v>958</v>
      </c>
      <c r="I335" s="4" t="str">
        <f t="shared" si="32"/>
        <v xml:space="preserve">6.10.6  » </v>
      </c>
      <c r="J335" s="9" t="str">
        <f t="shared" si="33"/>
        <v>6.8.6</v>
      </c>
    </row>
    <row r="336" spans="1:10" x14ac:dyDescent="0.25">
      <c r="A336" s="9" t="s">
        <v>959</v>
      </c>
      <c r="B336" s="10" t="s">
        <v>368</v>
      </c>
      <c r="C336" s="2" t="b">
        <f t="shared" si="34"/>
        <v>0</v>
      </c>
      <c r="D336" s="2" t="b">
        <f t="shared" si="35"/>
        <v>1</v>
      </c>
      <c r="F336" s="7" t="str">
        <f t="shared" si="36"/>
        <v>MOVED</v>
      </c>
      <c r="G336" s="11" t="s">
        <v>1677</v>
      </c>
      <c r="H336" s="10" t="s">
        <v>368</v>
      </c>
      <c r="I336" s="4" t="str">
        <f t="shared" si="32"/>
        <v xml:space="preserve">6.10.7  » </v>
      </c>
      <c r="J336" s="9" t="str">
        <f t="shared" si="33"/>
        <v>6.8.7</v>
      </c>
    </row>
    <row r="337" spans="1:10" x14ac:dyDescent="0.25">
      <c r="A337" s="9" t="s">
        <v>960</v>
      </c>
      <c r="B337" s="10" t="s">
        <v>961</v>
      </c>
      <c r="C337" s="2" t="b">
        <f t="shared" si="34"/>
        <v>0</v>
      </c>
      <c r="D337" s="2" t="b">
        <f t="shared" si="35"/>
        <v>1</v>
      </c>
      <c r="F337" s="7" t="str">
        <f t="shared" si="36"/>
        <v>MOVED</v>
      </c>
      <c r="G337" s="11" t="s">
        <v>1689</v>
      </c>
      <c r="H337" s="10" t="s">
        <v>961</v>
      </c>
      <c r="I337" s="4" t="str">
        <f t="shared" si="32"/>
        <v xml:space="preserve">6.12.0  » </v>
      </c>
      <c r="J337" s="9" t="str">
        <f t="shared" si="33"/>
        <v>6.9.0</v>
      </c>
    </row>
    <row r="338" spans="1:10" x14ac:dyDescent="0.25">
      <c r="A338" s="9" t="s">
        <v>962</v>
      </c>
      <c r="B338" s="10" t="s">
        <v>961</v>
      </c>
      <c r="C338" s="2" t="b">
        <f t="shared" si="34"/>
        <v>0</v>
      </c>
      <c r="D338" s="2" t="b">
        <f t="shared" si="35"/>
        <v>1</v>
      </c>
      <c r="F338" s="7" t="str">
        <f t="shared" si="36"/>
        <v>MOVED</v>
      </c>
      <c r="G338" s="11" t="s">
        <v>1690</v>
      </c>
      <c r="H338" s="10" t="s">
        <v>961</v>
      </c>
      <c r="I338" s="4" t="str">
        <f t="shared" si="32"/>
        <v xml:space="preserve">6.12.1  » </v>
      </c>
      <c r="J338" s="9" t="str">
        <f t="shared" si="33"/>
        <v>6.9.1</v>
      </c>
    </row>
    <row r="339" spans="1:10" x14ac:dyDescent="0.25">
      <c r="A339" s="9" t="s">
        <v>963</v>
      </c>
      <c r="B339" s="10" t="s">
        <v>368</v>
      </c>
      <c r="C339" s="2" t="b">
        <f t="shared" si="34"/>
        <v>0</v>
      </c>
      <c r="D339" s="2" t="b">
        <f t="shared" si="35"/>
        <v>1</v>
      </c>
      <c r="F339" s="7" t="str">
        <f t="shared" si="36"/>
        <v>MOVED</v>
      </c>
      <c r="G339" s="11" t="s">
        <v>1691</v>
      </c>
      <c r="H339" s="10" t="s">
        <v>368</v>
      </c>
      <c r="I339" s="4" t="str">
        <f t="shared" si="32"/>
        <v xml:space="preserve">6.12.10  » </v>
      </c>
      <c r="J339" s="9" t="str">
        <f t="shared" si="33"/>
        <v>6.9.10</v>
      </c>
    </row>
    <row r="340" spans="1:10" x14ac:dyDescent="0.25">
      <c r="A340" s="9" t="s">
        <v>964</v>
      </c>
      <c r="B340" s="10" t="s">
        <v>965</v>
      </c>
      <c r="C340" s="2" t="b">
        <f t="shared" si="34"/>
        <v>0</v>
      </c>
      <c r="D340" s="2" t="b">
        <f t="shared" si="35"/>
        <v>0</v>
      </c>
      <c r="F340" s="7" t="str">
        <f t="shared" si="36"/>
        <v>MOVED/RENAMED</v>
      </c>
      <c r="G340" s="11" t="s">
        <v>1692</v>
      </c>
      <c r="H340" s="10" t="s">
        <v>1693</v>
      </c>
      <c r="I340" s="4" t="str">
        <f t="shared" si="32"/>
        <v xml:space="preserve">6.12.2 Using ipconfig and ifconfig  » </v>
      </c>
      <c r="J340" s="9" t="str">
        <f t="shared" si="33"/>
        <v xml:space="preserve">6.9.2 Use ipconfig and ifconfig  » </v>
      </c>
    </row>
    <row r="341" spans="1:10" x14ac:dyDescent="0.25">
      <c r="A341" s="9" t="s">
        <v>966</v>
      </c>
      <c r="B341" s="10" t="s">
        <v>967</v>
      </c>
      <c r="C341" s="2" t="b">
        <f t="shared" si="34"/>
        <v>0</v>
      </c>
      <c r="D341" s="2" t="b">
        <f t="shared" si="35"/>
        <v>0</v>
      </c>
      <c r="F341" s="7" t="str">
        <f t="shared" si="36"/>
        <v>MOVED/RENAMED</v>
      </c>
      <c r="G341" s="11" t="s">
        <v>1694</v>
      </c>
      <c r="H341" s="10" t="s">
        <v>1695</v>
      </c>
      <c r="I341" s="4" t="str">
        <f t="shared" si="32"/>
        <v xml:space="preserve">6.12.3 Find Configuration Information 1  » </v>
      </c>
      <c r="J341" s="9" t="str">
        <f t="shared" si="33"/>
        <v xml:space="preserve">6.9.3 Explore Configuration Information 1  » </v>
      </c>
    </row>
    <row r="342" spans="1:10" x14ac:dyDescent="0.25">
      <c r="A342" s="9" t="s">
        <v>968</v>
      </c>
      <c r="B342" s="10" t="s">
        <v>969</v>
      </c>
      <c r="C342" s="2" t="b">
        <f t="shared" si="34"/>
        <v>0</v>
      </c>
      <c r="D342" s="2" t="b">
        <f t="shared" si="35"/>
        <v>0</v>
      </c>
      <c r="F342" s="7" t="str">
        <f t="shared" ref="F342" si="39">IF(COUNTIFS(C342,"FALSE",D342,"TRUE",E342,""),"MOVED",IF(COUNTIFS(C342,"TRUE",D342,"FALSE",E342,""),"RENAMED",IF(COUNTIFS(E342,"NEW"),"NEW",IF(COUNTIFS(C342,"FALSE",D342,"FALSE",E342,""),"MOVED/RENAMED",""))))</f>
        <v>MOVED/RENAMED</v>
      </c>
      <c r="G342" s="11" t="s">
        <v>1696</v>
      </c>
      <c r="H342" s="10" t="s">
        <v>1697</v>
      </c>
      <c r="I342" s="4" t="str">
        <f t="shared" si="32"/>
        <v xml:space="preserve">6.12.4 Find Configuration Information 2  » </v>
      </c>
      <c r="J342" s="9" t="str">
        <f t="shared" si="33"/>
        <v xml:space="preserve">6.9.4 Explore Configuration Information 2  » </v>
      </c>
    </row>
    <row r="343" spans="1:10" x14ac:dyDescent="0.25">
      <c r="A343" s="9" t="s">
        <v>970</v>
      </c>
      <c r="B343" s="10" t="s">
        <v>971</v>
      </c>
      <c r="C343" s="2" t="b">
        <f t="shared" si="34"/>
        <v>0</v>
      </c>
      <c r="D343" s="2" t="b">
        <f t="shared" si="35"/>
        <v>0</v>
      </c>
      <c r="F343" s="7" t="str">
        <f t="shared" si="36"/>
        <v>MOVED/RENAMED</v>
      </c>
      <c r="G343" s="11" t="s">
        <v>1698</v>
      </c>
      <c r="H343" s="10" t="s">
        <v>1699</v>
      </c>
      <c r="I343" s="4" t="str">
        <f t="shared" si="32"/>
        <v xml:space="preserve">6.12.5 Find Configuration Information 3  » </v>
      </c>
      <c r="J343" s="9" t="str">
        <f t="shared" si="33"/>
        <v xml:space="preserve">6.9.5 Explore Configuration Information 3  » </v>
      </c>
    </row>
    <row r="344" spans="1:10" x14ac:dyDescent="0.25">
      <c r="A344" s="9" t="s">
        <v>972</v>
      </c>
      <c r="B344" s="10" t="s">
        <v>417</v>
      </c>
      <c r="C344" s="2" t="b">
        <f t="shared" si="34"/>
        <v>0</v>
      </c>
      <c r="D344" s="2" t="b">
        <f t="shared" si="35"/>
        <v>1</v>
      </c>
      <c r="F344" s="7" t="str">
        <f t="shared" si="36"/>
        <v>MOVED</v>
      </c>
      <c r="G344" s="11" t="s">
        <v>1700</v>
      </c>
      <c r="H344" s="10" t="s">
        <v>417</v>
      </c>
      <c r="I344" s="4" t="str">
        <f t="shared" si="32"/>
        <v xml:space="preserve">6.12.6  » </v>
      </c>
      <c r="J344" s="9" t="str">
        <f t="shared" si="33"/>
        <v>6.9.6</v>
      </c>
    </row>
    <row r="345" spans="1:10" x14ac:dyDescent="0.25">
      <c r="A345" s="9" t="s">
        <v>973</v>
      </c>
      <c r="B345" s="10" t="s">
        <v>419</v>
      </c>
      <c r="C345" s="2" t="b">
        <f t="shared" si="34"/>
        <v>0</v>
      </c>
      <c r="D345" s="2" t="b">
        <f t="shared" si="35"/>
        <v>0</v>
      </c>
      <c r="F345" s="7" t="str">
        <f t="shared" si="36"/>
        <v>MOVED/RENAMED</v>
      </c>
      <c r="G345" s="11" t="s">
        <v>1701</v>
      </c>
      <c r="H345" s="10" t="s">
        <v>1702</v>
      </c>
      <c r="I345" s="4" t="str">
        <f t="shared" si="32"/>
        <v xml:space="preserve">6.12.7 Using ping and tracert  » </v>
      </c>
      <c r="J345" s="9" t="str">
        <f t="shared" si="33"/>
        <v xml:space="preserve">6.9.7 Use ping and tracert  » </v>
      </c>
    </row>
    <row r="346" spans="1:10" x14ac:dyDescent="0.25">
      <c r="A346" s="9" t="s">
        <v>974</v>
      </c>
      <c r="B346" s="10" t="s">
        <v>424</v>
      </c>
      <c r="C346" s="2" t="b">
        <f t="shared" si="34"/>
        <v>0</v>
      </c>
      <c r="D346" s="2" t="b">
        <f t="shared" si="35"/>
        <v>0</v>
      </c>
      <c r="F346" s="7" t="str">
        <f t="shared" si="36"/>
        <v>MOVED/RENAMED</v>
      </c>
      <c r="G346" s="11" t="s">
        <v>1703</v>
      </c>
      <c r="H346" s="10" t="s">
        <v>553</v>
      </c>
      <c r="I346" s="4" t="str">
        <f t="shared" si="32"/>
        <v xml:space="preserve">6.12.8 Using nslookup  » </v>
      </c>
      <c r="J346" s="9" t="str">
        <f t="shared" si="33"/>
        <v xml:space="preserve">6.9.8 Use nslookup  » </v>
      </c>
    </row>
    <row r="347" spans="1:10" x14ac:dyDescent="0.25">
      <c r="A347" s="9" t="s">
        <v>975</v>
      </c>
      <c r="B347" s="10" t="s">
        <v>976</v>
      </c>
      <c r="C347" s="2" t="b">
        <f t="shared" si="34"/>
        <v>0</v>
      </c>
      <c r="D347" s="2" t="b">
        <f t="shared" si="35"/>
        <v>1</v>
      </c>
      <c r="F347" s="7" t="str">
        <f t="shared" si="36"/>
        <v>MOVED</v>
      </c>
      <c r="G347" s="11" t="s">
        <v>1704</v>
      </c>
      <c r="H347" s="10" t="s">
        <v>976</v>
      </c>
      <c r="I347" s="4" t="str">
        <f t="shared" si="32"/>
        <v xml:space="preserve">6.12.9  » </v>
      </c>
      <c r="J347" s="9" t="str">
        <f t="shared" si="33"/>
        <v>6.9.9</v>
      </c>
    </row>
    <row r="348" spans="1:10" x14ac:dyDescent="0.25">
      <c r="A348" s="9" t="s">
        <v>917</v>
      </c>
      <c r="B348" s="10" t="s">
        <v>918</v>
      </c>
      <c r="C348" s="2" t="b">
        <f t="shared" si="34"/>
        <v>0</v>
      </c>
      <c r="D348" s="2" t="b">
        <f t="shared" si="35"/>
        <v>1</v>
      </c>
      <c r="F348" s="7" t="str">
        <f t="shared" si="36"/>
        <v>MOVED</v>
      </c>
      <c r="G348" s="11" t="s">
        <v>1712</v>
      </c>
      <c r="H348" s="10" t="s">
        <v>918</v>
      </c>
      <c r="I348" s="4" t="str">
        <f t="shared" si="32"/>
        <v xml:space="preserve">6.14.0  » </v>
      </c>
      <c r="J348" s="9" t="str">
        <f t="shared" si="33"/>
        <v>6.10.0</v>
      </c>
    </row>
    <row r="349" spans="1:10" x14ac:dyDescent="0.25">
      <c r="A349" s="9" t="s">
        <v>919</v>
      </c>
      <c r="B349" s="10" t="s">
        <v>918</v>
      </c>
      <c r="C349" s="2" t="b">
        <f t="shared" si="34"/>
        <v>0</v>
      </c>
      <c r="D349" s="2" t="b">
        <f t="shared" si="35"/>
        <v>0</v>
      </c>
      <c r="F349" s="7" t="str">
        <f t="shared" si="36"/>
        <v>MOVED/RENAMED</v>
      </c>
      <c r="G349" s="11" t="s">
        <v>1713</v>
      </c>
      <c r="H349" s="10" t="s">
        <v>1714</v>
      </c>
      <c r="I349" s="4" t="str">
        <f t="shared" si="32"/>
        <v xml:space="preserve">6.14.1 Wired Network Troubleshooting  » </v>
      </c>
      <c r="J349" s="9" t="str">
        <f t="shared" si="33"/>
        <v xml:space="preserve">6.10.1 Network Troubleshooting  » </v>
      </c>
    </row>
    <row r="350" spans="1:10" x14ac:dyDescent="0.25">
      <c r="A350" s="9" t="s">
        <v>920</v>
      </c>
      <c r="B350" s="10" t="s">
        <v>921</v>
      </c>
      <c r="C350" s="2" t="b">
        <f t="shared" si="34"/>
        <v>0</v>
      </c>
      <c r="D350" s="2" t="b">
        <f t="shared" si="35"/>
        <v>0</v>
      </c>
      <c r="F350" s="7" t="str">
        <f t="shared" si="36"/>
        <v>MOVED/RENAMED</v>
      </c>
      <c r="G350" s="11" t="s">
        <v>1719</v>
      </c>
      <c r="H350" s="10" t="s">
        <v>1720</v>
      </c>
      <c r="I350" s="4" t="str">
        <f t="shared" si="32"/>
        <v xml:space="preserve">6.14.5 Troubleshooting Network Connectivity  » </v>
      </c>
      <c r="J350" s="9" t="str">
        <f t="shared" si="33"/>
        <v xml:space="preserve">6.10.2 Troubleshoot Network Connectivity  » </v>
      </c>
    </row>
    <row r="351" spans="1:10" x14ac:dyDescent="0.25">
      <c r="A351" s="9" t="s">
        <v>922</v>
      </c>
      <c r="B351" s="10" t="s">
        <v>923</v>
      </c>
      <c r="C351" s="2" t="b">
        <f t="shared" si="34"/>
        <v>0</v>
      </c>
      <c r="D351" s="2" t="b">
        <f t="shared" si="35"/>
        <v>1</v>
      </c>
      <c r="F351" s="7" t="str">
        <f t="shared" si="36"/>
        <v>MOVED</v>
      </c>
      <c r="G351" s="11" t="s">
        <v>1721</v>
      </c>
      <c r="H351" s="10" t="s">
        <v>923</v>
      </c>
      <c r="I351" s="4" t="str">
        <f t="shared" si="32"/>
        <v xml:space="preserve">6.14.6  » </v>
      </c>
      <c r="J351" s="9" t="str">
        <f t="shared" si="33"/>
        <v>6.10.3</v>
      </c>
    </row>
    <row r="352" spans="1:10" x14ac:dyDescent="0.25">
      <c r="A352" s="9" t="s">
        <v>924</v>
      </c>
      <c r="B352" s="10" t="s">
        <v>925</v>
      </c>
      <c r="C352" s="2" t="b">
        <f t="shared" si="34"/>
        <v>0</v>
      </c>
      <c r="D352" s="2" t="b">
        <f t="shared" si="35"/>
        <v>1</v>
      </c>
      <c r="F352" s="7" t="str">
        <f t="shared" si="36"/>
        <v>MOVED</v>
      </c>
      <c r="G352" s="11" t="s">
        <v>1722</v>
      </c>
      <c r="H352" s="10" t="s">
        <v>925</v>
      </c>
      <c r="I352" s="4" t="str">
        <f t="shared" si="32"/>
        <v xml:space="preserve">6.14.7  » </v>
      </c>
      <c r="J352" s="9" t="str">
        <f t="shared" si="33"/>
        <v>6.10.4</v>
      </c>
    </row>
    <row r="353" spans="1:10" x14ac:dyDescent="0.25">
      <c r="A353" s="9" t="s">
        <v>926</v>
      </c>
      <c r="B353" s="10" t="s">
        <v>927</v>
      </c>
      <c r="C353" s="2" t="b">
        <f t="shared" si="34"/>
        <v>0</v>
      </c>
      <c r="D353" s="2" t="b">
        <f t="shared" si="35"/>
        <v>1</v>
      </c>
      <c r="F353" s="7" t="str">
        <f t="shared" si="36"/>
        <v>MOVED</v>
      </c>
      <c r="G353" s="11" t="s">
        <v>1723</v>
      </c>
      <c r="H353" s="10" t="s">
        <v>927</v>
      </c>
      <c r="I353" s="4" t="str">
        <f t="shared" si="32"/>
        <v xml:space="preserve">6.14.8  » </v>
      </c>
      <c r="J353" s="9" t="str">
        <f t="shared" si="33"/>
        <v>6.10.5</v>
      </c>
    </row>
    <row r="354" spans="1:10" x14ac:dyDescent="0.25">
      <c r="A354" s="9" t="s">
        <v>928</v>
      </c>
      <c r="B354" s="10" t="s">
        <v>368</v>
      </c>
      <c r="C354" s="2" t="b">
        <f t="shared" si="34"/>
        <v>0</v>
      </c>
      <c r="D354" s="2" t="b">
        <f t="shared" si="35"/>
        <v>0</v>
      </c>
      <c r="E354" s="2" t="s">
        <v>261</v>
      </c>
      <c r="F354" s="7" t="str">
        <f t="shared" si="36"/>
        <v>NEW</v>
      </c>
      <c r="I354" s="4" t="str">
        <f t="shared" si="32"/>
        <v/>
      </c>
      <c r="J354" s="9" t="str">
        <f t="shared" si="33"/>
        <v/>
      </c>
    </row>
    <row r="355" spans="1:10" x14ac:dyDescent="0.25">
      <c r="A355" s="9" t="s">
        <v>138</v>
      </c>
      <c r="B355" s="10" t="s">
        <v>435</v>
      </c>
      <c r="C355" s="2" t="b">
        <f t="shared" si="34"/>
        <v>0</v>
      </c>
      <c r="D355" s="2" t="b">
        <f t="shared" si="35"/>
        <v>0</v>
      </c>
      <c r="E355" s="2" t="s">
        <v>261</v>
      </c>
      <c r="F355" s="7" t="str">
        <f t="shared" si="36"/>
        <v>NEW</v>
      </c>
      <c r="I355" s="4" t="str">
        <f t="shared" si="32"/>
        <v/>
      </c>
      <c r="J355" s="9" t="str">
        <f t="shared" si="33"/>
        <v/>
      </c>
    </row>
    <row r="356" spans="1:10" x14ac:dyDescent="0.25">
      <c r="A356" s="9" t="s">
        <v>139</v>
      </c>
      <c r="B356" s="10" t="s">
        <v>977</v>
      </c>
      <c r="C356" s="2" t="b">
        <f t="shared" si="34"/>
        <v>0</v>
      </c>
      <c r="D356" s="2" t="b">
        <f t="shared" si="35"/>
        <v>1</v>
      </c>
      <c r="F356" s="7" t="str">
        <f t="shared" si="36"/>
        <v>MOVED</v>
      </c>
      <c r="G356" s="11" t="s">
        <v>946</v>
      </c>
      <c r="H356" s="10" t="s">
        <v>977</v>
      </c>
      <c r="I356" s="4" t="str">
        <f t="shared" si="32"/>
        <v xml:space="preserve">6.8.0  » </v>
      </c>
      <c r="J356" s="9" t="str">
        <f t="shared" si="33"/>
        <v>7.1.0</v>
      </c>
    </row>
    <row r="357" spans="1:10" x14ac:dyDescent="0.25">
      <c r="A357" s="9" t="s">
        <v>140</v>
      </c>
      <c r="B357" s="10" t="s">
        <v>435</v>
      </c>
      <c r="C357" s="2" t="b">
        <f t="shared" si="34"/>
        <v>0</v>
      </c>
      <c r="D357" s="2" t="b">
        <f t="shared" si="35"/>
        <v>1</v>
      </c>
      <c r="F357" s="7" t="str">
        <f t="shared" si="36"/>
        <v>MOVED</v>
      </c>
      <c r="G357" s="11" t="s">
        <v>947</v>
      </c>
      <c r="H357" s="10" t="s">
        <v>435</v>
      </c>
      <c r="I357" s="4" t="str">
        <f t="shared" si="32"/>
        <v xml:space="preserve">6.8.1  » </v>
      </c>
      <c r="J357" s="9" t="str">
        <f t="shared" si="33"/>
        <v>7.1.1</v>
      </c>
    </row>
    <row r="358" spans="1:10" x14ac:dyDescent="0.25">
      <c r="A358" s="9" t="s">
        <v>141</v>
      </c>
      <c r="B358" s="10" t="s">
        <v>981</v>
      </c>
      <c r="C358" s="2" t="b">
        <f t="shared" si="34"/>
        <v>0</v>
      </c>
      <c r="D358" s="2" t="b">
        <f t="shared" si="35"/>
        <v>0</v>
      </c>
      <c r="F358" s="7" t="str">
        <f t="shared" si="36"/>
        <v>MOVED/RENAMED</v>
      </c>
      <c r="G358" s="11" t="s">
        <v>949</v>
      </c>
      <c r="H358" s="10" t="s">
        <v>1728</v>
      </c>
      <c r="I358" s="4" t="str">
        <f t="shared" si="32"/>
        <v xml:space="preserve">6.8.2 Installing a Wireless Network Adapter  » </v>
      </c>
      <c r="J358" s="9" t="str">
        <f t="shared" si="33"/>
        <v xml:space="preserve">7.1.2 Install a Wireless Network Adapter  » </v>
      </c>
    </row>
    <row r="359" spans="1:10" x14ac:dyDescent="0.25">
      <c r="A359" s="9" t="s">
        <v>142</v>
      </c>
      <c r="B359" s="10" t="s">
        <v>982</v>
      </c>
      <c r="C359" s="2" t="b">
        <f t="shared" si="34"/>
        <v>0</v>
      </c>
      <c r="D359" s="2" t="b">
        <f t="shared" si="35"/>
        <v>1</v>
      </c>
      <c r="F359" s="7" t="str">
        <f t="shared" si="36"/>
        <v>MOVED</v>
      </c>
      <c r="G359" s="11" t="s">
        <v>951</v>
      </c>
      <c r="H359" s="10" t="s">
        <v>982</v>
      </c>
      <c r="I359" s="4" t="str">
        <f t="shared" si="32"/>
        <v xml:space="preserve">6.8.3  » </v>
      </c>
      <c r="J359" s="9" t="str">
        <f t="shared" si="33"/>
        <v>7.1.3</v>
      </c>
    </row>
    <row r="360" spans="1:10" x14ac:dyDescent="0.25">
      <c r="A360" s="9" t="s">
        <v>983</v>
      </c>
      <c r="B360" s="10" t="s">
        <v>440</v>
      </c>
      <c r="C360" s="2" t="b">
        <f t="shared" si="34"/>
        <v>0</v>
      </c>
      <c r="D360" s="2" t="b">
        <f t="shared" si="35"/>
        <v>1</v>
      </c>
      <c r="F360" s="7" t="str">
        <f t="shared" si="36"/>
        <v>MOVED</v>
      </c>
      <c r="G360" s="11" t="s">
        <v>953</v>
      </c>
      <c r="H360" s="10" t="s">
        <v>440</v>
      </c>
      <c r="I360" s="4" t="str">
        <f t="shared" si="32"/>
        <v xml:space="preserve">6.8.4  » </v>
      </c>
      <c r="J360" s="9" t="str">
        <f t="shared" si="33"/>
        <v>7.1.4</v>
      </c>
    </row>
    <row r="361" spans="1:10" x14ac:dyDescent="0.25">
      <c r="A361" s="9" t="s">
        <v>984</v>
      </c>
      <c r="B361" s="10" t="s">
        <v>302</v>
      </c>
      <c r="C361" s="2" t="b">
        <f t="shared" si="34"/>
        <v>0</v>
      </c>
      <c r="D361" s="2" t="b">
        <f t="shared" si="35"/>
        <v>1</v>
      </c>
      <c r="F361" s="7" t="str">
        <f t="shared" si="36"/>
        <v>MOVED</v>
      </c>
      <c r="G361" s="11" t="s">
        <v>955</v>
      </c>
      <c r="H361" s="10" t="s">
        <v>302</v>
      </c>
      <c r="I361" s="4" t="str">
        <f t="shared" si="32"/>
        <v xml:space="preserve">6.8.5  » </v>
      </c>
      <c r="J361" s="9" t="str">
        <f t="shared" si="33"/>
        <v>7.1.5</v>
      </c>
    </row>
    <row r="362" spans="1:10" x14ac:dyDescent="0.25">
      <c r="A362" s="9" t="s">
        <v>985</v>
      </c>
      <c r="B362" s="10" t="s">
        <v>986</v>
      </c>
      <c r="C362" s="2" t="b">
        <f t="shared" si="34"/>
        <v>0</v>
      </c>
      <c r="D362" s="2" t="b">
        <f t="shared" si="35"/>
        <v>0</v>
      </c>
      <c r="F362" s="7" t="str">
        <f t="shared" si="36"/>
        <v>MOVED/RENAMED</v>
      </c>
      <c r="G362" s="11" t="s">
        <v>957</v>
      </c>
      <c r="H362" s="10" t="s">
        <v>1729</v>
      </c>
      <c r="I362" s="4" t="str">
        <f t="shared" si="32"/>
        <v xml:space="preserve">6.8.6 Configuring a Wireless Connection  » </v>
      </c>
      <c r="J362" s="9" t="str">
        <f t="shared" si="33"/>
        <v xml:space="preserve">7.1.6 Configure a Wireless Connection  » </v>
      </c>
    </row>
    <row r="363" spans="1:10" x14ac:dyDescent="0.25">
      <c r="A363" s="9" t="s">
        <v>987</v>
      </c>
      <c r="B363" s="10" t="s">
        <v>988</v>
      </c>
      <c r="C363" s="2" t="b">
        <f t="shared" si="34"/>
        <v>0</v>
      </c>
      <c r="D363" s="2" t="b">
        <f t="shared" si="35"/>
        <v>1</v>
      </c>
      <c r="F363" s="7" t="str">
        <f t="shared" si="36"/>
        <v>MOVED</v>
      </c>
      <c r="G363" s="11" t="s">
        <v>959</v>
      </c>
      <c r="H363" s="10" t="s">
        <v>988</v>
      </c>
      <c r="I363" s="4" t="str">
        <f t="shared" si="32"/>
        <v xml:space="preserve">6.8.7  » </v>
      </c>
      <c r="J363" s="9" t="str">
        <f t="shared" si="33"/>
        <v>7.1.7</v>
      </c>
    </row>
    <row r="364" spans="1:10" x14ac:dyDescent="0.25">
      <c r="A364" s="9" t="s">
        <v>989</v>
      </c>
      <c r="B364" s="10" t="s">
        <v>437</v>
      </c>
      <c r="C364" s="2" t="b">
        <f t="shared" si="34"/>
        <v>0</v>
      </c>
      <c r="D364" s="2" t="b">
        <f t="shared" si="35"/>
        <v>0</v>
      </c>
      <c r="E364" s="2" t="s">
        <v>261</v>
      </c>
      <c r="F364" s="7" t="str">
        <f t="shared" si="36"/>
        <v>NEW</v>
      </c>
      <c r="H364" s="10"/>
      <c r="I364" s="4" t="str">
        <f t="shared" si="32"/>
        <v/>
      </c>
      <c r="J364" s="9" t="str">
        <f t="shared" si="33"/>
        <v/>
      </c>
    </row>
    <row r="365" spans="1:10" x14ac:dyDescent="0.25">
      <c r="A365" s="9" t="s">
        <v>990</v>
      </c>
      <c r="B365" s="10" t="s">
        <v>991</v>
      </c>
      <c r="C365" s="2" t="b">
        <f t="shared" si="34"/>
        <v>0</v>
      </c>
      <c r="D365" s="2" t="b">
        <f t="shared" si="35"/>
        <v>0</v>
      </c>
      <c r="E365" s="2" t="s">
        <v>261</v>
      </c>
      <c r="F365" s="7" t="str">
        <f t="shared" si="36"/>
        <v>NEW</v>
      </c>
      <c r="H365" s="10"/>
      <c r="I365" s="4" t="str">
        <f t="shared" si="32"/>
        <v/>
      </c>
      <c r="J365" s="9" t="str">
        <f t="shared" si="33"/>
        <v/>
      </c>
    </row>
    <row r="366" spans="1:10" x14ac:dyDescent="0.25">
      <c r="A366" s="9" t="s">
        <v>978</v>
      </c>
      <c r="B366" s="10" t="s">
        <v>979</v>
      </c>
      <c r="C366" s="2" t="b">
        <f t="shared" si="34"/>
        <v>0</v>
      </c>
      <c r="D366" s="2" t="b">
        <f t="shared" si="35"/>
        <v>1</v>
      </c>
      <c r="F366" s="7" t="str">
        <f t="shared" si="36"/>
        <v>MOVED</v>
      </c>
      <c r="G366" s="11" t="s">
        <v>1730</v>
      </c>
      <c r="H366" s="10" t="s">
        <v>979</v>
      </c>
      <c r="I366" s="4" t="str">
        <f t="shared" si="32"/>
        <v xml:space="preserve">6.8.8  » </v>
      </c>
      <c r="J366" s="9" t="str">
        <f t="shared" si="33"/>
        <v>7.1.10</v>
      </c>
    </row>
    <row r="367" spans="1:10" x14ac:dyDescent="0.25">
      <c r="A367" s="9" t="s">
        <v>980</v>
      </c>
      <c r="B367" s="10" t="s">
        <v>368</v>
      </c>
      <c r="C367" s="2" t="b">
        <f t="shared" si="34"/>
        <v>0</v>
      </c>
      <c r="D367" s="2" t="b">
        <f t="shared" si="35"/>
        <v>1</v>
      </c>
      <c r="F367" s="7" t="str">
        <f t="shared" si="36"/>
        <v>MOVED</v>
      </c>
      <c r="G367" s="11" t="s">
        <v>1731</v>
      </c>
      <c r="H367" s="10" t="s">
        <v>368</v>
      </c>
      <c r="I367" s="4" t="str">
        <f t="shared" si="32"/>
        <v xml:space="preserve">6.8.9  » </v>
      </c>
      <c r="J367" s="9" t="str">
        <f t="shared" si="33"/>
        <v>7.1.11</v>
      </c>
    </row>
    <row r="368" spans="1:10" x14ac:dyDescent="0.25">
      <c r="A368" s="9" t="s">
        <v>143</v>
      </c>
      <c r="B368" s="10" t="s">
        <v>992</v>
      </c>
      <c r="C368" s="2" t="b">
        <f t="shared" si="34"/>
        <v>0</v>
      </c>
      <c r="D368" s="2" t="b">
        <f t="shared" si="35"/>
        <v>1</v>
      </c>
      <c r="F368" s="7" t="str">
        <f t="shared" si="36"/>
        <v>MOVED</v>
      </c>
      <c r="G368" s="11" t="s">
        <v>960</v>
      </c>
      <c r="H368" s="10" t="s">
        <v>992</v>
      </c>
      <c r="I368" s="4" t="str">
        <f t="shared" si="32"/>
        <v xml:space="preserve">6.9.0  » </v>
      </c>
      <c r="J368" s="9" t="str">
        <f t="shared" si="33"/>
        <v>7.2.0</v>
      </c>
    </row>
    <row r="369" spans="1:10" x14ac:dyDescent="0.25">
      <c r="A369" s="9" t="s">
        <v>241</v>
      </c>
      <c r="B369" s="10" t="s">
        <v>992</v>
      </c>
      <c r="C369" s="2" t="b">
        <f t="shared" si="34"/>
        <v>0</v>
      </c>
      <c r="D369" s="2" t="b">
        <f t="shared" si="35"/>
        <v>1</v>
      </c>
      <c r="F369" s="7" t="str">
        <f t="shared" si="36"/>
        <v>MOVED</v>
      </c>
      <c r="G369" s="11" t="s">
        <v>962</v>
      </c>
      <c r="H369" s="10" t="s">
        <v>992</v>
      </c>
      <c r="I369" s="4" t="str">
        <f t="shared" si="32"/>
        <v xml:space="preserve">6.9.1  » </v>
      </c>
      <c r="J369" s="9" t="str">
        <f t="shared" si="33"/>
        <v>7.2.1</v>
      </c>
    </row>
    <row r="370" spans="1:10" x14ac:dyDescent="0.25">
      <c r="A370" s="9" t="s">
        <v>144</v>
      </c>
      <c r="B370" s="10" t="s">
        <v>436</v>
      </c>
      <c r="C370" s="2" t="b">
        <f t="shared" si="34"/>
        <v>0</v>
      </c>
      <c r="D370" s="2" t="b">
        <f t="shared" si="35"/>
        <v>0</v>
      </c>
      <c r="F370" s="7" t="str">
        <f t="shared" si="36"/>
        <v>MOVED/RENAMED</v>
      </c>
      <c r="G370" s="11" t="s">
        <v>964</v>
      </c>
      <c r="H370" s="10" t="s">
        <v>555</v>
      </c>
      <c r="I370" s="4" t="str">
        <f t="shared" si="32"/>
        <v xml:space="preserve">6.9.2 Configuring Bluetooth Connections  » </v>
      </c>
      <c r="J370" s="9" t="str">
        <f t="shared" si="33"/>
        <v xml:space="preserve">7.2.2 Configure Bluetooth Connections  » </v>
      </c>
    </row>
    <row r="371" spans="1:10" x14ac:dyDescent="0.25">
      <c r="A371" s="9" t="s">
        <v>145</v>
      </c>
      <c r="B371" s="10" t="s">
        <v>993</v>
      </c>
      <c r="C371" s="2" t="b">
        <f t="shared" si="34"/>
        <v>0</v>
      </c>
      <c r="D371" s="2" t="b">
        <f t="shared" si="35"/>
        <v>1</v>
      </c>
      <c r="F371" s="7" t="str">
        <f t="shared" si="36"/>
        <v>MOVED</v>
      </c>
      <c r="G371" s="11" t="s">
        <v>966</v>
      </c>
      <c r="H371" s="10" t="s">
        <v>993</v>
      </c>
      <c r="I371" s="4" t="str">
        <f t="shared" si="32"/>
        <v xml:space="preserve">6.9.3  » </v>
      </c>
      <c r="J371" s="9" t="str">
        <f t="shared" si="33"/>
        <v>7.2.3</v>
      </c>
    </row>
    <row r="372" spans="1:10" x14ac:dyDescent="0.25">
      <c r="A372" s="9" t="s">
        <v>146</v>
      </c>
      <c r="B372" s="10" t="s">
        <v>368</v>
      </c>
      <c r="C372" s="2" t="b">
        <f t="shared" si="34"/>
        <v>0</v>
      </c>
      <c r="D372" s="2" t="b">
        <f t="shared" si="35"/>
        <v>1</v>
      </c>
      <c r="F372" s="7" t="str">
        <f t="shared" si="36"/>
        <v>MOVED</v>
      </c>
      <c r="G372" s="11" t="s">
        <v>968</v>
      </c>
      <c r="H372" s="10" t="s">
        <v>368</v>
      </c>
      <c r="I372" s="4" t="str">
        <f t="shared" si="32"/>
        <v xml:space="preserve">6.9.4  » </v>
      </c>
      <c r="J372" s="9" t="str">
        <f t="shared" si="33"/>
        <v>7.2.4</v>
      </c>
    </row>
    <row r="373" spans="1:10" x14ac:dyDescent="0.25">
      <c r="A373" s="9" t="s">
        <v>148</v>
      </c>
      <c r="B373" s="10" t="s">
        <v>994</v>
      </c>
      <c r="C373" s="2" t="b">
        <f t="shared" si="34"/>
        <v>0</v>
      </c>
      <c r="D373" s="2" t="b">
        <f t="shared" si="35"/>
        <v>1</v>
      </c>
      <c r="F373" s="7" t="str">
        <f t="shared" si="36"/>
        <v>MOVED</v>
      </c>
      <c r="G373" s="11" t="s">
        <v>1678</v>
      </c>
      <c r="H373" s="10" t="s">
        <v>994</v>
      </c>
      <c r="I373" s="4" t="str">
        <f t="shared" si="32"/>
        <v xml:space="preserve">6.11.0  » </v>
      </c>
      <c r="J373" s="9" t="str">
        <f t="shared" si="33"/>
        <v>7.3.0</v>
      </c>
    </row>
    <row r="374" spans="1:10" x14ac:dyDescent="0.25">
      <c r="A374" s="9" t="s">
        <v>149</v>
      </c>
      <c r="B374" s="10" t="s">
        <v>994</v>
      </c>
      <c r="C374" s="2" t="b">
        <f t="shared" si="34"/>
        <v>0</v>
      </c>
      <c r="D374" s="2" t="b">
        <f t="shared" si="35"/>
        <v>1</v>
      </c>
      <c r="F374" s="7" t="str">
        <f t="shared" si="36"/>
        <v>MOVED</v>
      </c>
      <c r="G374" s="11" t="s">
        <v>1679</v>
      </c>
      <c r="H374" s="10" t="s">
        <v>994</v>
      </c>
      <c r="I374" s="4" t="str">
        <f t="shared" si="32"/>
        <v xml:space="preserve">6.11.1  » </v>
      </c>
      <c r="J374" s="9" t="str">
        <f t="shared" si="33"/>
        <v>7.3.1</v>
      </c>
    </row>
    <row r="375" spans="1:10" x14ac:dyDescent="0.25">
      <c r="A375" s="9" t="s">
        <v>150</v>
      </c>
      <c r="B375" s="10" t="s">
        <v>995</v>
      </c>
      <c r="C375" s="2" t="b">
        <f t="shared" si="34"/>
        <v>0</v>
      </c>
      <c r="D375" s="2" t="b">
        <f t="shared" si="35"/>
        <v>1</v>
      </c>
      <c r="F375" s="7" t="str">
        <f t="shared" si="36"/>
        <v>MOVED</v>
      </c>
      <c r="G375" s="11" t="s">
        <v>1680</v>
      </c>
      <c r="H375" s="10" t="s">
        <v>995</v>
      </c>
      <c r="I375" s="4" t="str">
        <f t="shared" si="32"/>
        <v xml:space="preserve">6.11.2  » </v>
      </c>
      <c r="J375" s="9" t="str">
        <f t="shared" si="33"/>
        <v>7.3.2</v>
      </c>
    </row>
    <row r="376" spans="1:10" x14ac:dyDescent="0.25">
      <c r="A376" s="9" t="s">
        <v>151</v>
      </c>
      <c r="B376" s="10" t="s">
        <v>996</v>
      </c>
      <c r="C376" s="2" t="b">
        <f t="shared" si="34"/>
        <v>0</v>
      </c>
      <c r="D376" s="2" t="b">
        <f t="shared" si="35"/>
        <v>0</v>
      </c>
      <c r="F376" s="7" t="str">
        <f t="shared" si="36"/>
        <v>MOVED/RENAMED</v>
      </c>
      <c r="G376" s="11" t="s">
        <v>1681</v>
      </c>
      <c r="H376" s="10" t="s">
        <v>1682</v>
      </c>
      <c r="I376" s="4" t="str">
        <f t="shared" si="32"/>
        <v xml:space="preserve">6.11.3 Configuring a SOHO Router  » </v>
      </c>
      <c r="J376" s="9" t="str">
        <f t="shared" si="33"/>
        <v xml:space="preserve">7.3.3 Configure a SOHO Router  » </v>
      </c>
    </row>
    <row r="377" spans="1:10" x14ac:dyDescent="0.25">
      <c r="A377" s="9" t="s">
        <v>152</v>
      </c>
      <c r="B377" s="10" t="s">
        <v>997</v>
      </c>
      <c r="C377" s="2" t="b">
        <f t="shared" si="34"/>
        <v>0</v>
      </c>
      <c r="D377" s="2" t="b">
        <f t="shared" si="35"/>
        <v>0</v>
      </c>
      <c r="F377" s="7" t="str">
        <f t="shared" si="36"/>
        <v>MOVED/RENAMED</v>
      </c>
      <c r="G377" s="11" t="s">
        <v>1683</v>
      </c>
      <c r="H377" s="10" t="s">
        <v>1684</v>
      </c>
      <c r="I377" s="4" t="str">
        <f t="shared" si="32"/>
        <v xml:space="preserve">6.11.4 Configuring a Wireless Access Point  » </v>
      </c>
      <c r="J377" s="9" t="str">
        <f t="shared" si="33"/>
        <v xml:space="preserve">7.3.4 Configure a Wireless Access Point  » </v>
      </c>
    </row>
    <row r="378" spans="1:10" x14ac:dyDescent="0.25">
      <c r="A378" s="9" t="s">
        <v>263</v>
      </c>
      <c r="B378" s="10" t="s">
        <v>998</v>
      </c>
      <c r="C378" s="2" t="b">
        <f t="shared" si="34"/>
        <v>0</v>
      </c>
      <c r="D378" s="2" t="b">
        <f t="shared" si="35"/>
        <v>1</v>
      </c>
      <c r="F378" s="7" t="str">
        <f t="shared" si="36"/>
        <v>MOVED</v>
      </c>
      <c r="G378" s="11" t="s">
        <v>1685</v>
      </c>
      <c r="H378" s="10" t="s">
        <v>998</v>
      </c>
      <c r="I378" s="4" t="str">
        <f t="shared" si="32"/>
        <v xml:space="preserve">6.11.5  » </v>
      </c>
      <c r="J378" s="9" t="str">
        <f t="shared" si="33"/>
        <v>7.3.5</v>
      </c>
    </row>
    <row r="379" spans="1:10" x14ac:dyDescent="0.25">
      <c r="A379" s="9" t="s">
        <v>264</v>
      </c>
      <c r="B379" s="10" t="s">
        <v>999</v>
      </c>
      <c r="C379" s="2" t="b">
        <f t="shared" si="34"/>
        <v>0</v>
      </c>
      <c r="D379" s="2" t="b">
        <f t="shared" si="35"/>
        <v>1</v>
      </c>
      <c r="F379" s="7" t="str">
        <f t="shared" si="36"/>
        <v>MOVED</v>
      </c>
      <c r="G379" s="11" t="s">
        <v>1686</v>
      </c>
      <c r="H379" s="10" t="s">
        <v>999</v>
      </c>
      <c r="I379" s="4" t="str">
        <f t="shared" si="32"/>
        <v xml:space="preserve">6.11.6  » </v>
      </c>
      <c r="J379" s="9" t="str">
        <f t="shared" si="33"/>
        <v>7.3.6</v>
      </c>
    </row>
    <row r="380" spans="1:10" x14ac:dyDescent="0.25">
      <c r="A380" s="9" t="s">
        <v>1000</v>
      </c>
      <c r="B380" s="10" t="s">
        <v>1001</v>
      </c>
      <c r="C380" s="2" t="b">
        <f t="shared" si="34"/>
        <v>0</v>
      </c>
      <c r="D380" s="2" t="b">
        <f t="shared" si="35"/>
        <v>1</v>
      </c>
      <c r="F380" s="7" t="str">
        <f t="shared" si="36"/>
        <v>MOVED</v>
      </c>
      <c r="G380" s="11" t="s">
        <v>1687</v>
      </c>
      <c r="H380" s="10" t="s">
        <v>1001</v>
      </c>
      <c r="I380" s="4" t="str">
        <f t="shared" si="32"/>
        <v xml:space="preserve">6.11.7  » </v>
      </c>
      <c r="J380" s="9" t="str">
        <f t="shared" si="33"/>
        <v>7.3.7</v>
      </c>
    </row>
    <row r="381" spans="1:10" x14ac:dyDescent="0.25">
      <c r="A381" s="9" t="s">
        <v>1002</v>
      </c>
      <c r="B381" s="10" t="s">
        <v>368</v>
      </c>
      <c r="C381" s="2" t="b">
        <f t="shared" si="34"/>
        <v>0</v>
      </c>
      <c r="D381" s="2" t="b">
        <f t="shared" si="35"/>
        <v>1</v>
      </c>
      <c r="F381" s="7" t="str">
        <f t="shared" si="36"/>
        <v>MOVED</v>
      </c>
      <c r="G381" s="11" t="s">
        <v>1688</v>
      </c>
      <c r="H381" s="10" t="s">
        <v>368</v>
      </c>
      <c r="I381" s="4" t="str">
        <f t="shared" si="32"/>
        <v xml:space="preserve">6.11.8  » </v>
      </c>
      <c r="J381" s="9" t="str">
        <f t="shared" si="33"/>
        <v>7.3.8</v>
      </c>
    </row>
    <row r="382" spans="1:10" x14ac:dyDescent="0.25">
      <c r="A382" s="9" t="s">
        <v>153</v>
      </c>
      <c r="B382" s="10" t="s">
        <v>1003</v>
      </c>
      <c r="C382" s="2" t="b">
        <f t="shared" si="34"/>
        <v>0</v>
      </c>
      <c r="D382" s="2" t="b">
        <f t="shared" si="35"/>
        <v>0</v>
      </c>
      <c r="E382" s="2" t="s">
        <v>261</v>
      </c>
      <c r="F382" s="7" t="str">
        <f t="shared" si="36"/>
        <v>NEW</v>
      </c>
      <c r="I382" s="4" t="str">
        <f t="shared" si="32"/>
        <v/>
      </c>
      <c r="J382" s="9" t="str">
        <f t="shared" si="33"/>
        <v/>
      </c>
    </row>
    <row r="383" spans="1:10" x14ac:dyDescent="0.25">
      <c r="A383" s="9" t="s">
        <v>154</v>
      </c>
      <c r="B383" s="10" t="s">
        <v>1003</v>
      </c>
      <c r="C383" s="2" t="b">
        <f t="shared" si="34"/>
        <v>0</v>
      </c>
      <c r="D383" s="2" t="b">
        <f t="shared" si="35"/>
        <v>0</v>
      </c>
      <c r="E383" s="2" t="s">
        <v>261</v>
      </c>
      <c r="F383" s="7" t="str">
        <f t="shared" si="36"/>
        <v>NEW</v>
      </c>
      <c r="I383" s="4" t="str">
        <f t="shared" si="32"/>
        <v/>
      </c>
      <c r="J383" s="9" t="str">
        <f t="shared" si="33"/>
        <v/>
      </c>
    </row>
    <row r="384" spans="1:10" x14ac:dyDescent="0.25">
      <c r="A384" s="9" t="s">
        <v>155</v>
      </c>
      <c r="B384" s="10" t="s">
        <v>1004</v>
      </c>
      <c r="C384" s="2" t="b">
        <f t="shared" si="34"/>
        <v>0</v>
      </c>
      <c r="D384" s="2" t="b">
        <f t="shared" si="35"/>
        <v>0</v>
      </c>
      <c r="E384" s="2" t="s">
        <v>261</v>
      </c>
      <c r="F384" s="7" t="str">
        <f t="shared" si="36"/>
        <v>NEW</v>
      </c>
      <c r="I384" s="4" t="str">
        <f t="shared" si="32"/>
        <v/>
      </c>
      <c r="J384" s="9" t="str">
        <f t="shared" si="33"/>
        <v/>
      </c>
    </row>
    <row r="385" spans="1:10" x14ac:dyDescent="0.25">
      <c r="A385" s="9" t="s">
        <v>156</v>
      </c>
      <c r="B385" s="10" t="s">
        <v>1005</v>
      </c>
      <c r="C385" s="2" t="b">
        <f t="shared" si="34"/>
        <v>0</v>
      </c>
      <c r="D385" s="2" t="b">
        <f t="shared" si="35"/>
        <v>0</v>
      </c>
      <c r="E385" s="2" t="s">
        <v>261</v>
      </c>
      <c r="F385" s="7" t="str">
        <f t="shared" si="36"/>
        <v>NEW</v>
      </c>
      <c r="I385" s="4" t="str">
        <f t="shared" si="32"/>
        <v/>
      </c>
      <c r="J385" s="9" t="str">
        <f t="shared" si="33"/>
        <v/>
      </c>
    </row>
    <row r="386" spans="1:10" x14ac:dyDescent="0.25">
      <c r="A386" s="9" t="s">
        <v>157</v>
      </c>
      <c r="B386" s="10" t="s">
        <v>1006</v>
      </c>
      <c r="C386" s="2" t="b">
        <f t="shared" si="34"/>
        <v>0</v>
      </c>
      <c r="D386" s="2" t="b">
        <f t="shared" si="35"/>
        <v>0</v>
      </c>
      <c r="E386" s="2" t="s">
        <v>261</v>
      </c>
      <c r="F386" s="7" t="str">
        <f t="shared" ref="F386:F444" si="40">IF(COUNTIFS(C386,"FALSE",D386,"TRUE",E386,""),"MOVED",IF(COUNTIFS(C386,"TRUE",D386,"FALSE",E386,""),"RENAMED",IF(COUNTIFS(E386,"NEW"),"NEW",IF(COUNTIFS(C386,"FALSE",D386,"FALSE",E386,""),"MOVED/RENAMED",""))))</f>
        <v>NEW</v>
      </c>
      <c r="I386" s="4" t="str">
        <f t="shared" si="32"/>
        <v/>
      </c>
      <c r="J386" s="9" t="str">
        <f t="shared" si="33"/>
        <v/>
      </c>
    </row>
    <row r="387" spans="1:10" x14ac:dyDescent="0.25">
      <c r="A387" s="9" t="s">
        <v>158</v>
      </c>
      <c r="B387" s="10" t="s">
        <v>368</v>
      </c>
      <c r="C387" s="2" t="b">
        <f t="shared" si="34"/>
        <v>0</v>
      </c>
      <c r="D387" s="2" t="b">
        <f t="shared" si="35"/>
        <v>0</v>
      </c>
      <c r="E387" s="2" t="s">
        <v>261</v>
      </c>
      <c r="F387" s="7" t="str">
        <f t="shared" si="40"/>
        <v>NEW</v>
      </c>
      <c r="I387" s="4" t="str">
        <f t="shared" ref="I387:I450" si="41">IF(F387="MOVED",G387&amp;"  » ",IF(F387="RENAMED",H387&amp;"  » ",IF(F387="MOVED/RENAMED",G387&amp;" "&amp;H387&amp;"  » ","")))</f>
        <v/>
      </c>
      <c r="J387" s="9" t="str">
        <f t="shared" si="33"/>
        <v/>
      </c>
    </row>
    <row r="388" spans="1:10" x14ac:dyDescent="0.25">
      <c r="A388" s="9" t="s">
        <v>159</v>
      </c>
      <c r="B388" s="10" t="s">
        <v>1007</v>
      </c>
      <c r="C388" s="2" t="b">
        <f t="shared" si="34"/>
        <v>0</v>
      </c>
      <c r="D388" s="2" t="b">
        <f t="shared" si="35"/>
        <v>0</v>
      </c>
      <c r="E388" s="2" t="s">
        <v>261</v>
      </c>
      <c r="F388" s="7" t="str">
        <f t="shared" si="40"/>
        <v>NEW</v>
      </c>
      <c r="I388" s="4" t="str">
        <f t="shared" si="41"/>
        <v/>
      </c>
      <c r="J388" s="9" t="str">
        <f t="shared" ref="J388:J451" si="42">IF(F388="MOVED",A388,IF(F388="RENAMED",B388,IF(F388="MOVED/RENAMED",A388&amp;" "&amp;B388&amp;"  » ","")))</f>
        <v/>
      </c>
    </row>
    <row r="389" spans="1:10" x14ac:dyDescent="0.25">
      <c r="A389" s="9" t="s">
        <v>160</v>
      </c>
      <c r="B389" s="10" t="s">
        <v>1007</v>
      </c>
      <c r="C389" s="2" t="b">
        <f t="shared" si="34"/>
        <v>0</v>
      </c>
      <c r="D389" s="2" t="b">
        <f t="shared" si="35"/>
        <v>1</v>
      </c>
      <c r="F389" s="7" t="str">
        <f t="shared" si="40"/>
        <v>MOVED</v>
      </c>
      <c r="G389" s="11" t="s">
        <v>1717</v>
      </c>
      <c r="H389" s="10" t="s">
        <v>1007</v>
      </c>
      <c r="I389" s="4" t="str">
        <f t="shared" si="41"/>
        <v xml:space="preserve">6.14.3  » </v>
      </c>
      <c r="J389" s="9" t="str">
        <f t="shared" si="42"/>
        <v>7.5.1</v>
      </c>
    </row>
    <row r="390" spans="1:10" x14ac:dyDescent="0.25">
      <c r="A390" s="9" t="s">
        <v>161</v>
      </c>
      <c r="B390" s="10" t="s">
        <v>1008</v>
      </c>
      <c r="C390" s="2" t="b">
        <f t="shared" ref="C390:C453" si="43">EXACT(A390, G390)</f>
        <v>0</v>
      </c>
      <c r="D390" s="2" t="b">
        <f t="shared" ref="D390:D453" si="44">EXACT(B390,H390)</f>
        <v>1</v>
      </c>
      <c r="F390" s="7" t="str">
        <f t="shared" si="40"/>
        <v>MOVED</v>
      </c>
      <c r="G390" s="11" t="s">
        <v>1718</v>
      </c>
      <c r="H390" s="10" t="s">
        <v>1008</v>
      </c>
      <c r="I390" s="4" t="str">
        <f t="shared" si="41"/>
        <v xml:space="preserve">6.14.4  » </v>
      </c>
      <c r="J390" s="9" t="str">
        <f t="shared" si="42"/>
        <v>7.5.2</v>
      </c>
    </row>
    <row r="391" spans="1:10" x14ac:dyDescent="0.25">
      <c r="A391" s="9" t="s">
        <v>162</v>
      </c>
      <c r="B391" s="10" t="s">
        <v>368</v>
      </c>
      <c r="C391" s="2" t="b">
        <f t="shared" si="43"/>
        <v>0</v>
      </c>
      <c r="D391" s="2" t="b">
        <f t="shared" si="44"/>
        <v>1</v>
      </c>
      <c r="F391" s="7" t="str">
        <f t="shared" si="40"/>
        <v>MOVED</v>
      </c>
      <c r="G391" s="11" t="s">
        <v>1724</v>
      </c>
      <c r="H391" s="10" t="s">
        <v>368</v>
      </c>
      <c r="I391" s="4" t="str">
        <f t="shared" si="41"/>
        <v xml:space="preserve">6.14.9  » </v>
      </c>
      <c r="J391" s="9" t="str">
        <f t="shared" si="42"/>
        <v>7.5.3</v>
      </c>
    </row>
    <row r="392" spans="1:10" ht="15.75" customHeight="1" x14ac:dyDescent="0.25">
      <c r="A392" s="9" t="s">
        <v>163</v>
      </c>
      <c r="B392" s="10" t="s">
        <v>1009</v>
      </c>
      <c r="C392" s="2" t="b">
        <f t="shared" si="43"/>
        <v>0</v>
      </c>
      <c r="D392" s="2" t="b">
        <f t="shared" si="44"/>
        <v>1</v>
      </c>
      <c r="F392" s="7" t="str">
        <f t="shared" ref="F392:F395" si="45">IF(COUNTIFS(C392,"FALSE",D392,"TRUE",E392,""),"MOVED",IF(COUNTIFS(C392,"TRUE",D392,"FALSE",E392,""),"RENAMED",IF(COUNTIFS(E392,"NEW"),"NEW",IF(COUNTIFS(C392,"FALSE",D392,"FALSE",E392,""),"MOVED/RENAMED",""))))</f>
        <v>MOVED</v>
      </c>
      <c r="G392" s="11" t="s">
        <v>138</v>
      </c>
      <c r="H392" s="10" t="s">
        <v>1009</v>
      </c>
      <c r="I392" s="4" t="str">
        <f t="shared" si="41"/>
        <v xml:space="preserve">7.0.0  » </v>
      </c>
      <c r="J392" s="9" t="str">
        <f t="shared" si="42"/>
        <v>8.0.0</v>
      </c>
    </row>
    <row r="393" spans="1:10" x14ac:dyDescent="0.25">
      <c r="A393" s="9" t="s">
        <v>164</v>
      </c>
      <c r="B393" s="10" t="s">
        <v>1010</v>
      </c>
      <c r="C393" s="2" t="b">
        <f t="shared" si="43"/>
        <v>0</v>
      </c>
      <c r="D393" s="2" t="b">
        <f t="shared" si="44"/>
        <v>1</v>
      </c>
      <c r="F393" s="7" t="str">
        <f t="shared" si="45"/>
        <v>MOVED</v>
      </c>
      <c r="G393" s="11" t="s">
        <v>139</v>
      </c>
      <c r="H393" s="10" t="s">
        <v>1010</v>
      </c>
      <c r="I393" s="4" t="str">
        <f t="shared" si="41"/>
        <v xml:space="preserve">7.1.0  » </v>
      </c>
      <c r="J393" s="9" t="str">
        <f t="shared" si="42"/>
        <v>8.1.0</v>
      </c>
    </row>
    <row r="394" spans="1:10" x14ac:dyDescent="0.25">
      <c r="A394" s="9" t="s">
        <v>165</v>
      </c>
      <c r="B394" s="10" t="s">
        <v>1011</v>
      </c>
      <c r="C394" s="2" t="b">
        <f t="shared" si="43"/>
        <v>0</v>
      </c>
      <c r="D394" s="2" t="b">
        <f t="shared" si="44"/>
        <v>1</v>
      </c>
      <c r="F394" s="7" t="str">
        <f t="shared" ref="F394" si="46">IF(COUNTIFS(C394,"FALSE",D394,"TRUE",E394,""),"MOVED",IF(COUNTIFS(C394,"TRUE",D394,"FALSE",E394,""),"RENAMED",IF(COUNTIFS(E394,"NEW"),"NEW",IF(COUNTIFS(C394,"FALSE",D394,"FALSE",E394,""),"MOVED/RENAMED",""))))</f>
        <v>MOVED</v>
      </c>
      <c r="G394" s="11" t="s">
        <v>140</v>
      </c>
      <c r="H394" s="10" t="s">
        <v>1011</v>
      </c>
      <c r="I394" s="4" t="str">
        <f t="shared" si="41"/>
        <v xml:space="preserve">7.1.1  » </v>
      </c>
      <c r="J394" s="9" t="str">
        <f t="shared" si="42"/>
        <v>8.1.1</v>
      </c>
    </row>
    <row r="395" spans="1:10" x14ac:dyDescent="0.25">
      <c r="A395" s="9" t="s">
        <v>166</v>
      </c>
      <c r="B395" s="10" t="s">
        <v>1012</v>
      </c>
      <c r="C395" s="2" t="b">
        <f t="shared" si="43"/>
        <v>0</v>
      </c>
      <c r="D395" s="2" t="b">
        <f t="shared" si="44"/>
        <v>1</v>
      </c>
      <c r="F395" s="7" t="str">
        <f t="shared" si="45"/>
        <v>MOVED</v>
      </c>
      <c r="G395" s="11" t="s">
        <v>141</v>
      </c>
      <c r="H395" s="10" t="s">
        <v>1012</v>
      </c>
      <c r="I395" s="4" t="str">
        <f t="shared" si="41"/>
        <v xml:space="preserve">7.1.2  » </v>
      </c>
      <c r="J395" s="9" t="str">
        <f t="shared" si="42"/>
        <v>8.1.2</v>
      </c>
    </row>
    <row r="396" spans="1:10" x14ac:dyDescent="0.25">
      <c r="A396" s="9" t="s">
        <v>167</v>
      </c>
      <c r="B396" s="10" t="s">
        <v>1013</v>
      </c>
      <c r="C396" s="2" t="b">
        <f t="shared" si="43"/>
        <v>0</v>
      </c>
      <c r="D396" s="2" t="b">
        <f t="shared" si="44"/>
        <v>1</v>
      </c>
      <c r="F396" s="7" t="str">
        <f t="shared" ref="F396" si="47">IF(COUNTIFS(C396,"FALSE",D396,"TRUE",E396,""),"MOVED",IF(COUNTIFS(C396,"TRUE",D396,"FALSE",E396,""),"RENAMED",IF(COUNTIFS(E396,"NEW"),"NEW",IF(COUNTIFS(C396,"FALSE",D396,"FALSE",E396,""),"MOVED/RENAMED",""))))</f>
        <v>MOVED</v>
      </c>
      <c r="G396" s="11" t="s">
        <v>142</v>
      </c>
      <c r="H396" s="10" t="s">
        <v>1013</v>
      </c>
      <c r="I396" s="4" t="str">
        <f t="shared" si="41"/>
        <v xml:space="preserve">7.1.3  » </v>
      </c>
      <c r="J396" s="9" t="str">
        <f t="shared" si="42"/>
        <v>8.1.3</v>
      </c>
    </row>
    <row r="397" spans="1:10" x14ac:dyDescent="0.25">
      <c r="A397" s="9" t="s">
        <v>168</v>
      </c>
      <c r="B397" s="10" t="s">
        <v>1014</v>
      </c>
      <c r="C397" s="2" t="b">
        <f t="shared" si="43"/>
        <v>0</v>
      </c>
      <c r="D397" s="2" t="b">
        <f t="shared" si="44"/>
        <v>1</v>
      </c>
      <c r="F397" s="7" t="str">
        <f t="shared" si="40"/>
        <v>MOVED</v>
      </c>
      <c r="G397" s="11" t="s">
        <v>983</v>
      </c>
      <c r="H397" s="10" t="s">
        <v>1014</v>
      </c>
      <c r="I397" s="4" t="str">
        <f t="shared" si="41"/>
        <v xml:space="preserve">7.1.4  » </v>
      </c>
      <c r="J397" s="9" t="str">
        <f t="shared" si="42"/>
        <v>8.1.4</v>
      </c>
    </row>
    <row r="398" spans="1:10" x14ac:dyDescent="0.25">
      <c r="A398" s="9" t="s">
        <v>169</v>
      </c>
      <c r="B398" s="10" t="s">
        <v>1015</v>
      </c>
      <c r="C398" s="2" t="b">
        <f t="shared" si="43"/>
        <v>0</v>
      </c>
      <c r="D398" s="2" t="b">
        <f t="shared" si="44"/>
        <v>1</v>
      </c>
      <c r="F398" s="7" t="str">
        <f t="shared" si="40"/>
        <v>MOVED</v>
      </c>
      <c r="G398" s="11" t="s">
        <v>984</v>
      </c>
      <c r="H398" s="10" t="s">
        <v>1015</v>
      </c>
      <c r="I398" s="4" t="str">
        <f t="shared" si="41"/>
        <v xml:space="preserve">7.1.5  » </v>
      </c>
      <c r="J398" s="9" t="str">
        <f t="shared" si="42"/>
        <v>8.1.5</v>
      </c>
    </row>
    <row r="399" spans="1:10" x14ac:dyDescent="0.25">
      <c r="A399" s="9" t="s">
        <v>170</v>
      </c>
      <c r="B399" s="10" t="s">
        <v>1016</v>
      </c>
      <c r="C399" s="2" t="b">
        <f t="shared" si="43"/>
        <v>0</v>
      </c>
      <c r="D399" s="2" t="b">
        <f t="shared" si="44"/>
        <v>1</v>
      </c>
      <c r="F399" s="7" t="str">
        <f t="shared" si="40"/>
        <v>MOVED</v>
      </c>
      <c r="G399" s="11" t="s">
        <v>985</v>
      </c>
      <c r="H399" s="10" t="s">
        <v>1016</v>
      </c>
      <c r="I399" s="4" t="str">
        <f t="shared" si="41"/>
        <v xml:space="preserve">7.1.6  » </v>
      </c>
      <c r="J399" s="9" t="str">
        <f t="shared" si="42"/>
        <v>8.1.6</v>
      </c>
    </row>
    <row r="400" spans="1:10" x14ac:dyDescent="0.25">
      <c r="A400" s="9" t="s">
        <v>429</v>
      </c>
      <c r="B400" s="10" t="s">
        <v>1017</v>
      </c>
      <c r="C400" s="2" t="b">
        <f t="shared" si="43"/>
        <v>0</v>
      </c>
      <c r="D400" s="2" t="b">
        <f t="shared" si="44"/>
        <v>1</v>
      </c>
      <c r="F400" s="7" t="str">
        <f t="shared" si="40"/>
        <v>MOVED</v>
      </c>
      <c r="G400" s="11" t="s">
        <v>987</v>
      </c>
      <c r="H400" s="10" t="s">
        <v>1017</v>
      </c>
      <c r="I400" s="4" t="str">
        <f t="shared" si="41"/>
        <v xml:space="preserve">7.1.7  » </v>
      </c>
      <c r="J400" s="9" t="str">
        <f t="shared" si="42"/>
        <v>8.1.7</v>
      </c>
    </row>
    <row r="401" spans="1:10" x14ac:dyDescent="0.25">
      <c r="A401" s="9" t="s">
        <v>430</v>
      </c>
      <c r="B401" s="10" t="s">
        <v>368</v>
      </c>
      <c r="C401" s="2" t="b">
        <f t="shared" si="43"/>
        <v>0</v>
      </c>
      <c r="D401" s="2" t="b">
        <f t="shared" si="44"/>
        <v>1</v>
      </c>
      <c r="F401" s="7" t="str">
        <f t="shared" si="40"/>
        <v>MOVED</v>
      </c>
      <c r="G401" s="11" t="s">
        <v>989</v>
      </c>
      <c r="H401" s="10" t="s">
        <v>368</v>
      </c>
      <c r="I401" s="4" t="str">
        <f t="shared" si="41"/>
        <v xml:space="preserve">7.1.8  » </v>
      </c>
      <c r="J401" s="9" t="str">
        <f t="shared" si="42"/>
        <v>8.1.8</v>
      </c>
    </row>
    <row r="402" spans="1:10" x14ac:dyDescent="0.25">
      <c r="A402" s="9" t="s">
        <v>171</v>
      </c>
      <c r="B402" s="10" t="s">
        <v>1018</v>
      </c>
      <c r="C402" s="2" t="b">
        <f t="shared" si="43"/>
        <v>0</v>
      </c>
      <c r="D402" s="2" t="b">
        <f t="shared" si="44"/>
        <v>1</v>
      </c>
      <c r="F402" s="7" t="str">
        <f t="shared" si="40"/>
        <v>MOVED</v>
      </c>
      <c r="G402" s="11" t="s">
        <v>143</v>
      </c>
      <c r="H402" s="10" t="s">
        <v>1018</v>
      </c>
      <c r="I402" s="4" t="str">
        <f t="shared" si="41"/>
        <v xml:space="preserve">7.2.0  » </v>
      </c>
      <c r="J402" s="9" t="str">
        <f t="shared" si="42"/>
        <v>8.2.0</v>
      </c>
    </row>
    <row r="403" spans="1:10" x14ac:dyDescent="0.25">
      <c r="A403" s="9" t="s">
        <v>172</v>
      </c>
      <c r="B403" s="10" t="s">
        <v>1019</v>
      </c>
      <c r="C403" s="2" t="b">
        <f t="shared" si="43"/>
        <v>0</v>
      </c>
      <c r="D403" s="2" t="b">
        <f t="shared" si="44"/>
        <v>1</v>
      </c>
      <c r="F403" s="7" t="str">
        <f t="shared" si="40"/>
        <v>MOVED</v>
      </c>
      <c r="G403" s="11" t="s">
        <v>241</v>
      </c>
      <c r="H403" s="10" t="s">
        <v>1019</v>
      </c>
      <c r="I403" s="4" t="str">
        <f t="shared" si="41"/>
        <v xml:space="preserve">7.2.1  » </v>
      </c>
      <c r="J403" s="9" t="str">
        <f t="shared" si="42"/>
        <v>8.2.1</v>
      </c>
    </row>
    <row r="404" spans="1:10" x14ac:dyDescent="0.25">
      <c r="A404" s="9" t="s">
        <v>173</v>
      </c>
      <c r="B404" s="10" t="s">
        <v>1020</v>
      </c>
      <c r="C404" s="2" t="b">
        <f t="shared" si="43"/>
        <v>0</v>
      </c>
      <c r="D404" s="2" t="b">
        <f t="shared" si="44"/>
        <v>0</v>
      </c>
      <c r="F404" s="7" t="str">
        <f t="shared" si="40"/>
        <v>MOVED/RENAMED</v>
      </c>
      <c r="G404" s="11" t="s">
        <v>144</v>
      </c>
      <c r="H404" s="10" t="s">
        <v>1732</v>
      </c>
      <c r="I404" s="4" t="str">
        <f t="shared" si="41"/>
        <v xml:space="preserve">7.2.2 Installing a Local Printer  » </v>
      </c>
      <c r="J404" s="9" t="str">
        <f t="shared" si="42"/>
        <v xml:space="preserve">8.2.2 Install a Local Printer  » </v>
      </c>
    </row>
    <row r="405" spans="1:10" x14ac:dyDescent="0.25">
      <c r="A405" s="9" t="s">
        <v>174</v>
      </c>
      <c r="B405" s="10" t="s">
        <v>1021</v>
      </c>
      <c r="C405" s="2" t="b">
        <f t="shared" si="43"/>
        <v>0</v>
      </c>
      <c r="D405" s="2" t="b">
        <f t="shared" si="44"/>
        <v>0</v>
      </c>
      <c r="F405" s="7" t="str">
        <f t="shared" si="40"/>
        <v>MOVED/RENAMED</v>
      </c>
      <c r="G405" s="11" t="s">
        <v>145</v>
      </c>
      <c r="H405" s="10" t="s">
        <v>1733</v>
      </c>
      <c r="I405" s="4" t="str">
        <f t="shared" si="41"/>
        <v xml:space="preserve">7.2.3 Configuring Virtual Printing  » </v>
      </c>
      <c r="J405" s="9" t="str">
        <f t="shared" si="42"/>
        <v xml:space="preserve">8.2.3 Configure Virtual Printing  » </v>
      </c>
    </row>
    <row r="406" spans="1:10" x14ac:dyDescent="0.25">
      <c r="A406" s="9" t="s">
        <v>175</v>
      </c>
      <c r="B406" s="10" t="s">
        <v>1022</v>
      </c>
      <c r="C406" s="2" t="b">
        <f t="shared" si="43"/>
        <v>0</v>
      </c>
      <c r="D406" s="2" t="b">
        <f t="shared" si="44"/>
        <v>1</v>
      </c>
      <c r="F406" s="7" t="str">
        <f t="shared" ref="F406" si="48">IF(COUNTIFS(C406,"FALSE",D406,"TRUE",E406,""),"MOVED",IF(COUNTIFS(C406,"TRUE",D406,"FALSE",E406,""),"RENAMED",IF(COUNTIFS(E406,"NEW"),"NEW",IF(COUNTIFS(C406,"FALSE",D406,"FALSE",E406,""),"MOVED/RENAMED",""))))</f>
        <v>MOVED</v>
      </c>
      <c r="G406" s="11" t="s">
        <v>146</v>
      </c>
      <c r="H406" s="10" t="s">
        <v>1022</v>
      </c>
      <c r="I406" s="4" t="str">
        <f t="shared" si="41"/>
        <v xml:space="preserve">7.2.4  » </v>
      </c>
      <c r="J406" s="9" t="str">
        <f t="shared" si="42"/>
        <v>8.2.4</v>
      </c>
    </row>
    <row r="407" spans="1:10" x14ac:dyDescent="0.25">
      <c r="A407" s="9" t="s">
        <v>176</v>
      </c>
      <c r="B407" s="10" t="s">
        <v>1023</v>
      </c>
      <c r="C407" s="2" t="b">
        <f t="shared" si="43"/>
        <v>0</v>
      </c>
      <c r="D407" s="2" t="b">
        <f t="shared" si="44"/>
        <v>1</v>
      </c>
      <c r="F407" s="7" t="str">
        <f t="shared" si="40"/>
        <v>MOVED</v>
      </c>
      <c r="G407" s="11" t="s">
        <v>147</v>
      </c>
      <c r="H407" s="10" t="s">
        <v>1023</v>
      </c>
      <c r="I407" s="4" t="str">
        <f t="shared" si="41"/>
        <v xml:space="preserve">7.2.5  » </v>
      </c>
      <c r="J407" s="9" t="str">
        <f t="shared" si="42"/>
        <v>8.2.5</v>
      </c>
    </row>
    <row r="408" spans="1:10" x14ac:dyDescent="0.25">
      <c r="A408" s="9" t="s">
        <v>1024</v>
      </c>
      <c r="B408" s="10" t="s">
        <v>368</v>
      </c>
      <c r="C408" s="2" t="b">
        <f t="shared" si="43"/>
        <v>0</v>
      </c>
      <c r="D408" s="2" t="b">
        <f t="shared" si="44"/>
        <v>1</v>
      </c>
      <c r="F408" s="7" t="str">
        <f t="shared" si="40"/>
        <v>MOVED</v>
      </c>
      <c r="G408" s="11" t="s">
        <v>427</v>
      </c>
      <c r="H408" s="10" t="s">
        <v>368</v>
      </c>
      <c r="I408" s="4" t="str">
        <f t="shared" si="41"/>
        <v xml:space="preserve">7.2.6  » </v>
      </c>
      <c r="J408" s="9" t="str">
        <f t="shared" si="42"/>
        <v>8.2.6</v>
      </c>
    </row>
    <row r="409" spans="1:10" x14ac:dyDescent="0.25">
      <c r="A409" s="9" t="s">
        <v>177</v>
      </c>
      <c r="B409" s="10" t="s">
        <v>1025</v>
      </c>
      <c r="C409" s="2" t="b">
        <f t="shared" si="43"/>
        <v>0</v>
      </c>
      <c r="D409" s="2" t="b">
        <f t="shared" si="44"/>
        <v>1</v>
      </c>
      <c r="F409" s="7" t="str">
        <f t="shared" si="40"/>
        <v>MOVED</v>
      </c>
      <c r="G409" s="11" t="s">
        <v>148</v>
      </c>
      <c r="H409" s="10" t="s">
        <v>1025</v>
      </c>
      <c r="I409" s="4" t="str">
        <f t="shared" si="41"/>
        <v xml:space="preserve">7.3.0  » </v>
      </c>
      <c r="J409" s="9" t="str">
        <f t="shared" si="42"/>
        <v>8.3.0</v>
      </c>
    </row>
    <row r="410" spans="1:10" x14ac:dyDescent="0.25">
      <c r="A410" s="9" t="s">
        <v>178</v>
      </c>
      <c r="B410" s="10" t="s">
        <v>1025</v>
      </c>
      <c r="C410" s="2" t="b">
        <f t="shared" si="43"/>
        <v>0</v>
      </c>
      <c r="D410" s="2" t="b">
        <f t="shared" si="44"/>
        <v>1</v>
      </c>
      <c r="F410" s="7" t="str">
        <f t="shared" si="40"/>
        <v>MOVED</v>
      </c>
      <c r="G410" s="11" t="s">
        <v>149</v>
      </c>
      <c r="H410" s="10" t="s">
        <v>1025</v>
      </c>
      <c r="I410" s="4" t="str">
        <f t="shared" si="41"/>
        <v xml:space="preserve">7.3.1  » </v>
      </c>
      <c r="J410" s="9" t="str">
        <f t="shared" si="42"/>
        <v>8.3.1</v>
      </c>
    </row>
    <row r="411" spans="1:10" x14ac:dyDescent="0.25">
      <c r="A411" s="9" t="s">
        <v>179</v>
      </c>
      <c r="B411" s="10" t="s">
        <v>1026</v>
      </c>
      <c r="C411" s="2" t="b">
        <f t="shared" si="43"/>
        <v>0</v>
      </c>
      <c r="D411" s="2" t="b">
        <f t="shared" si="44"/>
        <v>0</v>
      </c>
      <c r="F411" s="7" t="str">
        <f t="shared" si="40"/>
        <v>MOVED/RENAMED</v>
      </c>
      <c r="G411" s="11" t="s">
        <v>150</v>
      </c>
      <c r="H411" s="10" t="s">
        <v>1734</v>
      </c>
      <c r="I411" s="4" t="str">
        <f t="shared" si="41"/>
        <v xml:space="preserve">7.3.2 Sharing a Printer  » </v>
      </c>
      <c r="J411" s="9" t="str">
        <f t="shared" si="42"/>
        <v xml:space="preserve">8.3.2 Share a Printer  » </v>
      </c>
    </row>
    <row r="412" spans="1:10" x14ac:dyDescent="0.25">
      <c r="A412" s="9" t="s">
        <v>180</v>
      </c>
      <c r="B412" s="10" t="s">
        <v>1027</v>
      </c>
      <c r="C412" s="2" t="b">
        <f t="shared" si="43"/>
        <v>0</v>
      </c>
      <c r="D412" s="2" t="b">
        <f t="shared" si="44"/>
        <v>0</v>
      </c>
      <c r="F412" s="7" t="str">
        <f t="shared" si="40"/>
        <v>MOVED/RENAMED</v>
      </c>
      <c r="G412" s="11" t="s">
        <v>151</v>
      </c>
      <c r="H412" s="10" t="s">
        <v>1735</v>
      </c>
      <c r="I412" s="4" t="str">
        <f t="shared" si="41"/>
        <v xml:space="preserve">7.3.3 Configuring a Wireless Network Printer  » </v>
      </c>
      <c r="J412" s="9" t="str">
        <f t="shared" si="42"/>
        <v xml:space="preserve">8.3.3 Configure a Wireless Network Printer  » </v>
      </c>
    </row>
    <row r="413" spans="1:10" x14ac:dyDescent="0.25">
      <c r="A413" s="9" t="s">
        <v>181</v>
      </c>
      <c r="B413" s="10" t="s">
        <v>1028</v>
      </c>
      <c r="C413" s="2" t="b">
        <f t="shared" si="43"/>
        <v>0</v>
      </c>
      <c r="D413" s="2" t="b">
        <f t="shared" si="44"/>
        <v>1</v>
      </c>
      <c r="F413" s="7" t="str">
        <f t="shared" si="40"/>
        <v>MOVED</v>
      </c>
      <c r="G413" s="11" t="s">
        <v>152</v>
      </c>
      <c r="H413" s="10" t="s">
        <v>1028</v>
      </c>
      <c r="I413" s="4" t="str">
        <f t="shared" si="41"/>
        <v xml:space="preserve">7.3.4  » </v>
      </c>
      <c r="J413" s="9" t="str">
        <f t="shared" si="42"/>
        <v>8.3.4</v>
      </c>
    </row>
    <row r="414" spans="1:10" x14ac:dyDescent="0.25">
      <c r="A414" s="9" t="s">
        <v>249</v>
      </c>
      <c r="B414" s="10" t="s">
        <v>1029</v>
      </c>
      <c r="C414" s="2" t="b">
        <f t="shared" si="43"/>
        <v>0</v>
      </c>
      <c r="D414" s="2" t="b">
        <f t="shared" si="44"/>
        <v>1</v>
      </c>
      <c r="F414" s="7" t="str">
        <f t="shared" si="40"/>
        <v>MOVED</v>
      </c>
      <c r="G414" s="11" t="s">
        <v>263</v>
      </c>
      <c r="H414" s="10" t="s">
        <v>1029</v>
      </c>
      <c r="I414" s="4" t="str">
        <f t="shared" si="41"/>
        <v xml:space="preserve">7.3.5  » </v>
      </c>
      <c r="J414" s="9" t="str">
        <f t="shared" si="42"/>
        <v>8.3.5</v>
      </c>
    </row>
    <row r="415" spans="1:10" x14ac:dyDescent="0.25">
      <c r="A415" s="9" t="s">
        <v>275</v>
      </c>
      <c r="B415" s="10" t="s">
        <v>368</v>
      </c>
      <c r="C415" s="2" t="b">
        <f t="shared" si="43"/>
        <v>0</v>
      </c>
      <c r="D415" s="2" t="b">
        <f t="shared" si="44"/>
        <v>1</v>
      </c>
      <c r="F415" s="7" t="str">
        <f t="shared" si="40"/>
        <v>MOVED</v>
      </c>
      <c r="G415" s="11" t="s">
        <v>264</v>
      </c>
      <c r="H415" s="10" t="s">
        <v>368</v>
      </c>
      <c r="I415" s="4" t="str">
        <f t="shared" si="41"/>
        <v xml:space="preserve">7.3.6  » </v>
      </c>
      <c r="J415" s="9" t="str">
        <f t="shared" si="42"/>
        <v>8.3.6</v>
      </c>
    </row>
    <row r="416" spans="1:10" x14ac:dyDescent="0.25">
      <c r="A416" s="9" t="s">
        <v>1030</v>
      </c>
      <c r="B416" s="10" t="s">
        <v>1031</v>
      </c>
      <c r="C416" s="2" t="b">
        <f t="shared" si="43"/>
        <v>0</v>
      </c>
      <c r="D416" s="2" t="b">
        <f t="shared" si="44"/>
        <v>1</v>
      </c>
      <c r="F416" s="7" t="str">
        <f t="shared" si="40"/>
        <v>MOVED</v>
      </c>
      <c r="G416" s="11" t="s">
        <v>153</v>
      </c>
      <c r="H416" s="10" t="s">
        <v>1031</v>
      </c>
      <c r="I416" s="4" t="str">
        <f t="shared" si="41"/>
        <v xml:space="preserve">7.4.0  » </v>
      </c>
      <c r="J416" s="9" t="str">
        <f t="shared" si="42"/>
        <v>8.4.0</v>
      </c>
    </row>
    <row r="417" spans="1:10" x14ac:dyDescent="0.25">
      <c r="A417" s="9" t="s">
        <v>1032</v>
      </c>
      <c r="B417" s="10" t="s">
        <v>1033</v>
      </c>
      <c r="C417" s="2" t="b">
        <f t="shared" si="43"/>
        <v>0</v>
      </c>
      <c r="D417" s="2" t="b">
        <f t="shared" si="44"/>
        <v>0</v>
      </c>
      <c r="F417" s="7" t="str">
        <f t="shared" si="40"/>
        <v>MOVED/RENAMED</v>
      </c>
      <c r="G417" s="11" t="s">
        <v>154</v>
      </c>
      <c r="H417" s="10" t="s">
        <v>1736</v>
      </c>
      <c r="I417" s="4" t="str">
        <f t="shared" si="41"/>
        <v xml:space="preserve">7.4.1 Configuring Printer Properties  » </v>
      </c>
      <c r="J417" s="9" t="str">
        <f t="shared" si="42"/>
        <v xml:space="preserve">8.4.1 How to Configure Printer Properties  » </v>
      </c>
    </row>
    <row r="418" spans="1:10" x14ac:dyDescent="0.25">
      <c r="A418" s="9" t="s">
        <v>1034</v>
      </c>
      <c r="B418" s="10" t="s">
        <v>1035</v>
      </c>
      <c r="C418" s="2" t="b">
        <f t="shared" si="43"/>
        <v>0</v>
      </c>
      <c r="D418" s="2" t="b">
        <f t="shared" si="44"/>
        <v>0</v>
      </c>
      <c r="F418" s="7" t="str">
        <f t="shared" si="40"/>
        <v>MOVED/RENAMED</v>
      </c>
      <c r="G418" s="11" t="s">
        <v>155</v>
      </c>
      <c r="H418" s="10" t="s">
        <v>1737</v>
      </c>
      <c r="I418" s="4" t="str">
        <f t="shared" si="41"/>
        <v xml:space="preserve">7.4.2 Managing Print Jobs  » </v>
      </c>
      <c r="J418" s="9" t="str">
        <f t="shared" si="42"/>
        <v xml:space="preserve">8.4.2 Manage Print Jobs  » </v>
      </c>
    </row>
    <row r="419" spans="1:10" x14ac:dyDescent="0.25">
      <c r="A419" s="9" t="s">
        <v>1036</v>
      </c>
      <c r="B419" s="10" t="s">
        <v>1037</v>
      </c>
      <c r="C419" s="2" t="b">
        <f t="shared" si="43"/>
        <v>0</v>
      </c>
      <c r="D419" s="2" t="b">
        <f t="shared" si="44"/>
        <v>1</v>
      </c>
      <c r="F419" s="7" t="str">
        <f t="shared" si="40"/>
        <v>MOVED</v>
      </c>
      <c r="G419" s="11" t="s">
        <v>156</v>
      </c>
      <c r="H419" s="10" t="s">
        <v>1037</v>
      </c>
      <c r="I419" s="4" t="str">
        <f t="shared" si="41"/>
        <v xml:space="preserve">7.4.3  » </v>
      </c>
      <c r="J419" s="9" t="str">
        <f t="shared" si="42"/>
        <v>8.4.3</v>
      </c>
    </row>
    <row r="420" spans="1:10" x14ac:dyDescent="0.25">
      <c r="A420" s="9" t="s">
        <v>1038</v>
      </c>
      <c r="B420" s="10" t="s">
        <v>1039</v>
      </c>
      <c r="C420" s="2" t="b">
        <f t="shared" si="43"/>
        <v>0</v>
      </c>
      <c r="D420" s="2" t="b">
        <f t="shared" si="44"/>
        <v>0</v>
      </c>
      <c r="F420" s="7" t="str">
        <f t="shared" si="40"/>
        <v>MOVED/RENAMED</v>
      </c>
      <c r="G420" s="11" t="s">
        <v>157</v>
      </c>
      <c r="H420" s="10" t="s">
        <v>1738</v>
      </c>
      <c r="I420" s="4" t="str">
        <f t="shared" si="41"/>
        <v xml:space="preserve">7.4.4 Configure Printer Properties  » </v>
      </c>
      <c r="J420" s="9" t="str">
        <f t="shared" si="42"/>
        <v xml:space="preserve">8.4.4 Add a Printer  » </v>
      </c>
    </row>
    <row r="421" spans="1:10" x14ac:dyDescent="0.25">
      <c r="A421" s="9" t="s">
        <v>1040</v>
      </c>
      <c r="B421" s="10" t="s">
        <v>1041</v>
      </c>
      <c r="C421" s="2" t="b">
        <f t="shared" si="43"/>
        <v>0</v>
      </c>
      <c r="D421" s="2" t="b">
        <f t="shared" si="44"/>
        <v>1</v>
      </c>
      <c r="F421" s="7" t="str">
        <f t="shared" si="40"/>
        <v>MOVED</v>
      </c>
      <c r="G421" s="11" t="s">
        <v>158</v>
      </c>
      <c r="H421" s="10" t="s">
        <v>1041</v>
      </c>
      <c r="I421" s="4" t="str">
        <f t="shared" si="41"/>
        <v xml:space="preserve">7.4.5  » </v>
      </c>
      <c r="J421" s="9" t="str">
        <f t="shared" si="42"/>
        <v>8.4.5</v>
      </c>
    </row>
    <row r="422" spans="1:10" x14ac:dyDescent="0.25">
      <c r="A422" s="9" t="s">
        <v>1042</v>
      </c>
      <c r="B422" s="10" t="s">
        <v>368</v>
      </c>
      <c r="C422" s="2" t="b">
        <f t="shared" si="43"/>
        <v>0</v>
      </c>
      <c r="D422" s="2" t="b">
        <f t="shared" si="44"/>
        <v>1</v>
      </c>
      <c r="F422" s="7" t="str">
        <f t="shared" si="40"/>
        <v>MOVED</v>
      </c>
      <c r="G422" s="11" t="s">
        <v>428</v>
      </c>
      <c r="H422" s="10" t="s">
        <v>368</v>
      </c>
      <c r="I422" s="4" t="str">
        <f t="shared" si="41"/>
        <v xml:space="preserve">7.4.6  » </v>
      </c>
      <c r="J422" s="9" t="str">
        <f t="shared" si="42"/>
        <v>8.4.6</v>
      </c>
    </row>
    <row r="423" spans="1:10" x14ac:dyDescent="0.25">
      <c r="A423" s="9" t="s">
        <v>1043</v>
      </c>
      <c r="B423" s="10" t="s">
        <v>1044</v>
      </c>
      <c r="C423" s="2" t="b">
        <f t="shared" si="43"/>
        <v>0</v>
      </c>
      <c r="D423" s="2" t="b">
        <f t="shared" si="44"/>
        <v>1</v>
      </c>
      <c r="F423" s="7" t="str">
        <f t="shared" si="40"/>
        <v>MOVED</v>
      </c>
      <c r="G423" s="11" t="s">
        <v>159</v>
      </c>
      <c r="H423" s="10" t="s">
        <v>1044</v>
      </c>
      <c r="I423" s="4" t="str">
        <f t="shared" si="41"/>
        <v xml:space="preserve">7.5.0  » </v>
      </c>
      <c r="J423" s="9" t="str">
        <f t="shared" si="42"/>
        <v>8.5.0</v>
      </c>
    </row>
    <row r="424" spans="1:10" x14ac:dyDescent="0.25">
      <c r="A424" s="9" t="s">
        <v>1045</v>
      </c>
      <c r="B424" s="10" t="s">
        <v>1046</v>
      </c>
      <c r="C424" s="2" t="b">
        <f t="shared" si="43"/>
        <v>0</v>
      </c>
      <c r="D424" s="2" t="b">
        <f t="shared" si="44"/>
        <v>0</v>
      </c>
      <c r="F424" s="7" t="str">
        <f t="shared" si="40"/>
        <v>MOVED/RENAMED</v>
      </c>
      <c r="G424" s="11" t="s">
        <v>160</v>
      </c>
      <c r="H424" s="10" t="s">
        <v>1739</v>
      </c>
      <c r="I424" s="4" t="str">
        <f t="shared" si="41"/>
        <v xml:space="preserve">7.5.1 Maintaining Laser Printers  » </v>
      </c>
      <c r="J424" s="9" t="str">
        <f t="shared" si="42"/>
        <v xml:space="preserve">8.5.1 Maintain Laser Printers  » </v>
      </c>
    </row>
    <row r="425" spans="1:10" x14ac:dyDescent="0.25">
      <c r="A425" s="9" t="s">
        <v>1047</v>
      </c>
      <c r="B425" s="10" t="s">
        <v>1048</v>
      </c>
      <c r="C425" s="2" t="b">
        <f t="shared" si="43"/>
        <v>0</v>
      </c>
      <c r="D425" s="2" t="b">
        <f t="shared" si="44"/>
        <v>0</v>
      </c>
      <c r="F425" s="7" t="str">
        <f t="shared" si="40"/>
        <v>MOVED/RENAMED</v>
      </c>
      <c r="G425" s="11" t="s">
        <v>161</v>
      </c>
      <c r="H425" s="10" t="s">
        <v>1740</v>
      </c>
      <c r="I425" s="4" t="str">
        <f t="shared" si="41"/>
        <v xml:space="preserve">7.5.2 Printer Preventative Maintenance Facts  » </v>
      </c>
      <c r="J425" s="9" t="str">
        <f t="shared" si="42"/>
        <v xml:space="preserve">8.5.2 Printer Preventative Maintenance  » </v>
      </c>
    </row>
    <row r="426" spans="1:10" x14ac:dyDescent="0.25">
      <c r="A426" s="9" t="s">
        <v>1049</v>
      </c>
      <c r="B426" s="10" t="s">
        <v>368</v>
      </c>
      <c r="C426" s="2" t="b">
        <f t="shared" si="43"/>
        <v>0</v>
      </c>
      <c r="D426" s="2" t="b">
        <f t="shared" si="44"/>
        <v>1</v>
      </c>
      <c r="F426" s="7" t="str">
        <f t="shared" si="40"/>
        <v>MOVED</v>
      </c>
      <c r="G426" s="11" t="s">
        <v>162</v>
      </c>
      <c r="H426" s="10" t="s">
        <v>368</v>
      </c>
      <c r="I426" s="4" t="str">
        <f t="shared" si="41"/>
        <v xml:space="preserve">7.5.3  » </v>
      </c>
      <c r="J426" s="9" t="str">
        <f t="shared" si="42"/>
        <v>8.5.3</v>
      </c>
    </row>
    <row r="427" spans="1:10" x14ac:dyDescent="0.25">
      <c r="A427" s="9" t="s">
        <v>1050</v>
      </c>
      <c r="B427" s="10" t="s">
        <v>1051</v>
      </c>
      <c r="C427" s="2" t="b">
        <f t="shared" si="43"/>
        <v>0</v>
      </c>
      <c r="D427" s="2" t="b">
        <f t="shared" si="44"/>
        <v>1</v>
      </c>
      <c r="F427" s="7" t="str">
        <f t="shared" si="40"/>
        <v>MOVED</v>
      </c>
      <c r="G427" s="11" t="s">
        <v>1741</v>
      </c>
      <c r="H427" s="10" t="s">
        <v>1051</v>
      </c>
      <c r="I427" s="4" t="str">
        <f t="shared" si="41"/>
        <v xml:space="preserve">7.6.0  » </v>
      </c>
      <c r="J427" s="9" t="str">
        <f t="shared" si="42"/>
        <v>8.6.0</v>
      </c>
    </row>
    <row r="428" spans="1:10" x14ac:dyDescent="0.25">
      <c r="A428" s="9" t="s">
        <v>1052</v>
      </c>
      <c r="B428" s="10" t="s">
        <v>1051</v>
      </c>
      <c r="C428" s="2" t="b">
        <f t="shared" si="43"/>
        <v>0</v>
      </c>
      <c r="D428" s="2" t="b">
        <f t="shared" si="44"/>
        <v>1</v>
      </c>
      <c r="F428" s="7" t="str">
        <f t="shared" si="40"/>
        <v>MOVED</v>
      </c>
      <c r="G428" s="11" t="s">
        <v>1742</v>
      </c>
      <c r="H428" s="10" t="s">
        <v>1051</v>
      </c>
      <c r="I428" s="4" t="str">
        <f t="shared" si="41"/>
        <v xml:space="preserve">7.6.1  » </v>
      </c>
      <c r="J428" s="9" t="str">
        <f t="shared" si="42"/>
        <v>8.6.1</v>
      </c>
    </row>
    <row r="429" spans="1:10" x14ac:dyDescent="0.25">
      <c r="A429" s="9" t="s">
        <v>1053</v>
      </c>
      <c r="B429" s="10" t="s">
        <v>1054</v>
      </c>
      <c r="C429" s="2" t="b">
        <f t="shared" si="43"/>
        <v>0</v>
      </c>
      <c r="D429" s="2" t="b">
        <f t="shared" si="44"/>
        <v>0</v>
      </c>
      <c r="F429" s="7" t="str">
        <f t="shared" si="40"/>
        <v>MOVED/RENAMED</v>
      </c>
      <c r="G429" s="11" t="s">
        <v>1743</v>
      </c>
      <c r="H429" s="10" t="s">
        <v>1744</v>
      </c>
      <c r="I429" s="4" t="str">
        <f t="shared" si="41"/>
        <v xml:space="preserve">7.6.2 Troubleshooting Printing  » </v>
      </c>
      <c r="J429" s="9" t="str">
        <f t="shared" si="42"/>
        <v xml:space="preserve">8.6.2 Troubleshoot Printing  » </v>
      </c>
    </row>
    <row r="430" spans="1:10" x14ac:dyDescent="0.25">
      <c r="A430" s="9" t="s">
        <v>1055</v>
      </c>
      <c r="B430" s="10" t="s">
        <v>1056</v>
      </c>
      <c r="C430" s="2" t="b">
        <f t="shared" si="43"/>
        <v>0</v>
      </c>
      <c r="D430" s="2" t="b">
        <f t="shared" si="44"/>
        <v>1</v>
      </c>
      <c r="F430" s="7" t="str">
        <f t="shared" si="40"/>
        <v>MOVED</v>
      </c>
      <c r="G430" s="11" t="s">
        <v>1745</v>
      </c>
      <c r="H430" s="10" t="s">
        <v>1056</v>
      </c>
      <c r="I430" s="4" t="str">
        <f t="shared" si="41"/>
        <v xml:space="preserve">7.6.3  » </v>
      </c>
      <c r="J430" s="9" t="str">
        <f t="shared" si="42"/>
        <v>8.6.3</v>
      </c>
    </row>
    <row r="431" spans="1:10" x14ac:dyDescent="0.25">
      <c r="A431" s="9" t="s">
        <v>1057</v>
      </c>
      <c r="B431" s="10" t="s">
        <v>368</v>
      </c>
      <c r="C431" s="2" t="b">
        <f t="shared" si="43"/>
        <v>0</v>
      </c>
      <c r="D431" s="2" t="b">
        <f t="shared" si="44"/>
        <v>1</v>
      </c>
      <c r="F431" s="7" t="str">
        <f t="shared" si="40"/>
        <v>MOVED</v>
      </c>
      <c r="G431" s="11" t="s">
        <v>1746</v>
      </c>
      <c r="H431" s="10" t="s">
        <v>368</v>
      </c>
      <c r="I431" s="4" t="str">
        <f t="shared" si="41"/>
        <v xml:space="preserve">7.6.4  » </v>
      </c>
      <c r="J431" s="9" t="str">
        <f t="shared" si="42"/>
        <v>8.6.4</v>
      </c>
    </row>
    <row r="432" spans="1:10" x14ac:dyDescent="0.25">
      <c r="A432" s="9" t="s">
        <v>182</v>
      </c>
      <c r="B432" s="10" t="s">
        <v>1058</v>
      </c>
      <c r="C432" s="2" t="b">
        <f t="shared" si="43"/>
        <v>0</v>
      </c>
      <c r="D432" s="2" t="b">
        <f t="shared" si="44"/>
        <v>1</v>
      </c>
      <c r="F432" s="7" t="str">
        <f t="shared" si="40"/>
        <v>MOVED</v>
      </c>
      <c r="G432" s="11" t="s">
        <v>163</v>
      </c>
      <c r="H432" s="10" t="s">
        <v>1058</v>
      </c>
      <c r="I432" s="4" t="str">
        <f t="shared" si="41"/>
        <v xml:space="preserve">8.0.0  » </v>
      </c>
      <c r="J432" s="9" t="str">
        <f t="shared" si="42"/>
        <v>9.0.0</v>
      </c>
    </row>
    <row r="433" spans="1:10" x14ac:dyDescent="0.25">
      <c r="A433" s="9" t="s">
        <v>183</v>
      </c>
      <c r="B433" s="10" t="s">
        <v>1059</v>
      </c>
      <c r="C433" s="2" t="b">
        <f t="shared" si="43"/>
        <v>0</v>
      </c>
      <c r="D433" s="2" t="b">
        <f t="shared" si="44"/>
        <v>0</v>
      </c>
      <c r="F433" s="7" t="str">
        <f t="shared" si="40"/>
        <v>MOVED/RENAMED</v>
      </c>
      <c r="G433" s="11" t="s">
        <v>164</v>
      </c>
      <c r="H433" s="10" t="s">
        <v>1747</v>
      </c>
      <c r="I433" s="4" t="str">
        <f t="shared" si="41"/>
        <v xml:space="preserve">8.1.0 Notebook Computers  » </v>
      </c>
      <c r="J433" s="9" t="str">
        <f t="shared" si="42"/>
        <v xml:space="preserve">9.1.0 Laptops  » </v>
      </c>
    </row>
    <row r="434" spans="1:10" x14ac:dyDescent="0.25">
      <c r="A434" s="9" t="s">
        <v>184</v>
      </c>
      <c r="B434" s="10" t="s">
        <v>1059</v>
      </c>
      <c r="C434" s="2" t="b">
        <f t="shared" si="43"/>
        <v>0</v>
      </c>
      <c r="D434" s="2" t="b">
        <f t="shared" si="44"/>
        <v>0</v>
      </c>
      <c r="F434" s="7" t="str">
        <f t="shared" si="40"/>
        <v>MOVED/RENAMED</v>
      </c>
      <c r="G434" s="11" t="s">
        <v>165</v>
      </c>
      <c r="H434" s="10" t="s">
        <v>1747</v>
      </c>
      <c r="I434" s="4" t="str">
        <f t="shared" si="41"/>
        <v xml:space="preserve">8.1.1 Notebook Computers  » </v>
      </c>
      <c r="J434" s="9" t="str">
        <f t="shared" si="42"/>
        <v xml:space="preserve">9.1.1 Laptops  » </v>
      </c>
    </row>
    <row r="435" spans="1:10" x14ac:dyDescent="0.25">
      <c r="A435" s="9" t="s">
        <v>185</v>
      </c>
      <c r="B435" s="10" t="s">
        <v>1060</v>
      </c>
      <c r="C435" s="2" t="b">
        <f t="shared" si="43"/>
        <v>0</v>
      </c>
      <c r="D435" s="2" t="b">
        <f t="shared" si="44"/>
        <v>0</v>
      </c>
      <c r="F435" s="7" t="str">
        <f t="shared" si="40"/>
        <v>MOVED/RENAMED</v>
      </c>
      <c r="G435" s="11" t="s">
        <v>166</v>
      </c>
      <c r="H435" s="10" t="s">
        <v>1748</v>
      </c>
      <c r="I435" s="4" t="str">
        <f t="shared" si="41"/>
        <v xml:space="preserve">8.1.2 External Notebook Ports and Functions  » </v>
      </c>
      <c r="J435" s="9" t="str">
        <f t="shared" si="42"/>
        <v xml:space="preserve">9.1.2 External Laptop Ports and Functions  » </v>
      </c>
    </row>
    <row r="436" spans="1:10" x14ac:dyDescent="0.25">
      <c r="A436" s="9" t="s">
        <v>186</v>
      </c>
      <c r="B436" s="10" t="s">
        <v>1061</v>
      </c>
      <c r="C436" s="2" t="b">
        <f t="shared" si="43"/>
        <v>0</v>
      </c>
      <c r="D436" s="2" t="b">
        <f t="shared" si="44"/>
        <v>0</v>
      </c>
      <c r="F436" s="7" t="str">
        <f t="shared" si="40"/>
        <v>MOVED/RENAMED</v>
      </c>
      <c r="G436" s="11" t="s">
        <v>167</v>
      </c>
      <c r="H436" s="10" t="s">
        <v>1749</v>
      </c>
      <c r="I436" s="4" t="str">
        <f t="shared" si="41"/>
        <v xml:space="preserve">8.1.3 Notebook Facts  » </v>
      </c>
      <c r="J436" s="9" t="str">
        <f t="shared" si="42"/>
        <v xml:space="preserve">9.1.3 Laptop Facts  » </v>
      </c>
    </row>
    <row r="437" spans="1:10" x14ac:dyDescent="0.25">
      <c r="A437" s="9" t="s">
        <v>187</v>
      </c>
      <c r="B437" s="10" t="s">
        <v>1062</v>
      </c>
      <c r="C437" s="2" t="b">
        <f t="shared" si="43"/>
        <v>0</v>
      </c>
      <c r="D437" s="2" t="b">
        <f t="shared" si="44"/>
        <v>0</v>
      </c>
      <c r="F437" s="7" t="str">
        <f t="shared" si="40"/>
        <v>MOVED/RENAMED</v>
      </c>
      <c r="G437" s="11" t="s">
        <v>168</v>
      </c>
      <c r="H437" s="10" t="s">
        <v>1750</v>
      </c>
      <c r="I437" s="4" t="str">
        <f t="shared" si="41"/>
        <v xml:space="preserve">8.1.4 Notebook Special Keys Facts  » </v>
      </c>
      <c r="J437" s="9" t="str">
        <f t="shared" si="42"/>
        <v xml:space="preserve">9.1.4 Laptop Special Keys Facts  » </v>
      </c>
    </row>
    <row r="438" spans="1:10" x14ac:dyDescent="0.25">
      <c r="A438" s="9" t="s">
        <v>188</v>
      </c>
      <c r="B438" s="10" t="s">
        <v>368</v>
      </c>
      <c r="C438" s="2" t="b">
        <f t="shared" si="43"/>
        <v>0</v>
      </c>
      <c r="D438" s="2" t="b">
        <f t="shared" si="44"/>
        <v>1</v>
      </c>
      <c r="F438" s="7" t="str">
        <f t="shared" si="40"/>
        <v>MOVED</v>
      </c>
      <c r="G438" s="11" t="s">
        <v>169</v>
      </c>
      <c r="H438" s="10" t="s">
        <v>368</v>
      </c>
      <c r="I438" s="4" t="str">
        <f t="shared" si="41"/>
        <v xml:space="preserve">8.1.5  » </v>
      </c>
      <c r="J438" s="9" t="str">
        <f t="shared" si="42"/>
        <v>9.1.5</v>
      </c>
    </row>
    <row r="439" spans="1:10" x14ac:dyDescent="0.25">
      <c r="A439" s="9" t="s">
        <v>192</v>
      </c>
      <c r="B439" s="10" t="s">
        <v>1063</v>
      </c>
      <c r="C439" s="2" t="b">
        <f t="shared" si="43"/>
        <v>0</v>
      </c>
      <c r="D439" s="2" t="b">
        <f t="shared" si="44"/>
        <v>0</v>
      </c>
      <c r="F439" s="7" t="str">
        <f t="shared" si="40"/>
        <v>MOVED/RENAMED</v>
      </c>
      <c r="G439" s="11" t="s">
        <v>171</v>
      </c>
      <c r="H439" s="10" t="s">
        <v>1751</v>
      </c>
      <c r="I439" s="4" t="str">
        <f t="shared" si="41"/>
        <v xml:space="preserve">8.2.0 Notebook Components  » </v>
      </c>
      <c r="J439" s="9" t="str">
        <f t="shared" si="42"/>
        <v xml:space="preserve">9.2.0 Laptop Components  » </v>
      </c>
    </row>
    <row r="440" spans="1:10" x14ac:dyDescent="0.25">
      <c r="A440" s="9" t="s">
        <v>193</v>
      </c>
      <c r="B440" s="10" t="s">
        <v>1064</v>
      </c>
      <c r="C440" s="2" t="b">
        <f t="shared" si="43"/>
        <v>0</v>
      </c>
      <c r="D440" s="2" t="b">
        <f t="shared" si="44"/>
        <v>0</v>
      </c>
      <c r="F440" s="7" t="str">
        <f t="shared" si="40"/>
        <v>MOVED/RENAMED</v>
      </c>
      <c r="G440" s="11" t="s">
        <v>172</v>
      </c>
      <c r="H440" s="10" t="s">
        <v>1752</v>
      </c>
      <c r="I440" s="4" t="str">
        <f t="shared" si="41"/>
        <v xml:space="preserve">8.2.1 Changing a Notebook Hard Drive  » </v>
      </c>
      <c r="J440" s="9" t="str">
        <f t="shared" si="42"/>
        <v xml:space="preserve">9.2.1 Change a Laptop Hard Drive  » </v>
      </c>
    </row>
    <row r="441" spans="1:10" x14ac:dyDescent="0.25">
      <c r="A441" s="9" t="s">
        <v>194</v>
      </c>
      <c r="B441" s="10" t="s">
        <v>1065</v>
      </c>
      <c r="C441" s="2" t="b">
        <f t="shared" si="43"/>
        <v>0</v>
      </c>
      <c r="D441" s="2" t="b">
        <f t="shared" si="44"/>
        <v>0</v>
      </c>
      <c r="F441" s="7" t="str">
        <f t="shared" si="40"/>
        <v>MOVED/RENAMED</v>
      </c>
      <c r="G441" s="11" t="s">
        <v>173</v>
      </c>
      <c r="H441" s="10" t="s">
        <v>1753</v>
      </c>
      <c r="I441" s="4" t="str">
        <f t="shared" si="41"/>
        <v xml:space="preserve">8.2.2 Installing Notebook Memory  » </v>
      </c>
      <c r="J441" s="9" t="str">
        <f t="shared" si="42"/>
        <v xml:space="preserve">9.2.2 Install Laptop Memory  » </v>
      </c>
    </row>
    <row r="442" spans="1:10" x14ac:dyDescent="0.25">
      <c r="A442" s="9" t="s">
        <v>195</v>
      </c>
      <c r="B442" s="10" t="s">
        <v>1066</v>
      </c>
      <c r="C442" s="2" t="b">
        <f t="shared" si="43"/>
        <v>0</v>
      </c>
      <c r="D442" s="2" t="b">
        <f t="shared" si="44"/>
        <v>0</v>
      </c>
      <c r="F442" s="7" t="str">
        <f t="shared" si="40"/>
        <v>MOVED/RENAMED</v>
      </c>
      <c r="G442" s="11" t="s">
        <v>174</v>
      </c>
      <c r="H442" s="10" t="s">
        <v>1754</v>
      </c>
      <c r="I442" s="4" t="str">
        <f t="shared" si="41"/>
        <v xml:space="preserve">8.2.3 Changing a Notebook Keyboard  » </v>
      </c>
      <c r="J442" s="9" t="str">
        <f t="shared" si="42"/>
        <v xml:space="preserve">9.2.3 Install a Laptop Keyboard  » </v>
      </c>
    </row>
    <row r="443" spans="1:10" x14ac:dyDescent="0.25">
      <c r="A443" s="9" t="s">
        <v>196</v>
      </c>
      <c r="B443" s="10" t="s">
        <v>1067</v>
      </c>
      <c r="C443" s="2" t="b">
        <f t="shared" si="43"/>
        <v>0</v>
      </c>
      <c r="D443" s="2" t="b">
        <f t="shared" si="44"/>
        <v>0</v>
      </c>
      <c r="F443" s="7" t="str">
        <f t="shared" si="40"/>
        <v>MOVED/RENAMED</v>
      </c>
      <c r="G443" s="11" t="s">
        <v>175</v>
      </c>
      <c r="H443" s="10" t="s">
        <v>1755</v>
      </c>
      <c r="I443" s="4" t="str">
        <f t="shared" si="41"/>
        <v xml:space="preserve">8.2.4 Replacing LCD Components  » </v>
      </c>
      <c r="J443" s="9" t="str">
        <f t="shared" si="42"/>
        <v xml:space="preserve">9.2.4 Replace LCD Components  » </v>
      </c>
    </row>
    <row r="444" spans="1:10" x14ac:dyDescent="0.25">
      <c r="A444" s="9" t="s">
        <v>197</v>
      </c>
      <c r="B444" s="10" t="s">
        <v>1068</v>
      </c>
      <c r="C444" s="2" t="b">
        <f t="shared" si="43"/>
        <v>0</v>
      </c>
      <c r="D444" s="2" t="b">
        <f t="shared" si="44"/>
        <v>0</v>
      </c>
      <c r="F444" s="7" t="str">
        <f t="shared" si="40"/>
        <v>MOVED/RENAMED</v>
      </c>
      <c r="G444" s="11" t="s">
        <v>176</v>
      </c>
      <c r="H444" s="10" t="s">
        <v>1756</v>
      </c>
      <c r="I444" s="4" t="str">
        <f t="shared" si="41"/>
        <v xml:space="preserve">8.2.5 Replacing Internal Notebook Components  » </v>
      </c>
      <c r="J444" s="9" t="str">
        <f t="shared" si="42"/>
        <v xml:space="preserve">9.2.5 Replace Internal Laptop Components  » </v>
      </c>
    </row>
    <row r="445" spans="1:10" x14ac:dyDescent="0.25">
      <c r="A445" s="9" t="s">
        <v>198</v>
      </c>
      <c r="B445" s="10" t="s">
        <v>1069</v>
      </c>
      <c r="C445" s="2" t="b">
        <f t="shared" si="43"/>
        <v>0</v>
      </c>
      <c r="D445" s="2" t="b">
        <f t="shared" si="44"/>
        <v>0</v>
      </c>
      <c r="F445" s="7" t="str">
        <f t="shared" ref="F445:F490" si="49">IF(COUNTIFS(C445,"FALSE",D445,"TRUE",E445,""),"MOVED",IF(COUNTIFS(C445,"TRUE",D445,"FALSE",E445,""),"RENAMED",IF(COUNTIFS(E445,"NEW"),"NEW",IF(COUNTIFS(C445,"FALSE",D445,"FALSE",E445,""),"MOVED/RENAMED",""))))</f>
        <v>MOVED/RENAMED</v>
      </c>
      <c r="G445" s="11" t="s">
        <v>1024</v>
      </c>
      <c r="H445" s="10" t="s">
        <v>1757</v>
      </c>
      <c r="I445" s="4" t="str">
        <f t="shared" si="41"/>
        <v xml:space="preserve">8.2.6 Notebook Upgrade and Repair Facts  » </v>
      </c>
      <c r="J445" s="9" t="str">
        <f t="shared" si="42"/>
        <v xml:space="preserve">9.2.6 Laptop Upgrade and Repair Facts  » </v>
      </c>
    </row>
    <row r="446" spans="1:10" x14ac:dyDescent="0.25">
      <c r="A446" s="9" t="s">
        <v>250</v>
      </c>
      <c r="B446" s="10" t="s">
        <v>368</v>
      </c>
      <c r="C446" s="2" t="b">
        <f t="shared" si="43"/>
        <v>0</v>
      </c>
      <c r="D446" s="2" t="b">
        <f t="shared" si="44"/>
        <v>1</v>
      </c>
      <c r="F446" s="7" t="str">
        <f t="shared" si="49"/>
        <v>MOVED</v>
      </c>
      <c r="G446" s="11" t="s">
        <v>1758</v>
      </c>
      <c r="H446" s="10" t="s">
        <v>368</v>
      </c>
      <c r="I446" s="4" t="str">
        <f t="shared" si="41"/>
        <v xml:space="preserve">8.2.7  » </v>
      </c>
      <c r="J446" s="9" t="str">
        <f t="shared" si="42"/>
        <v>9.2.7</v>
      </c>
    </row>
    <row r="447" spans="1:10" x14ac:dyDescent="0.25">
      <c r="A447" s="9" t="s">
        <v>199</v>
      </c>
      <c r="B447" s="10" t="s">
        <v>1070</v>
      </c>
      <c r="C447" s="2" t="b">
        <f t="shared" si="43"/>
        <v>0</v>
      </c>
      <c r="D447" s="2" t="b">
        <f t="shared" si="44"/>
        <v>0</v>
      </c>
      <c r="F447" s="7" t="str">
        <f t="shared" si="49"/>
        <v>MOVED/RENAMED</v>
      </c>
      <c r="G447" s="11" t="s">
        <v>177</v>
      </c>
      <c r="H447" s="10" t="s">
        <v>1759</v>
      </c>
      <c r="I447" s="4" t="str">
        <f t="shared" si="41"/>
        <v xml:space="preserve">8.3.0 Notebook Power Management  » </v>
      </c>
      <c r="J447" s="9" t="str">
        <f t="shared" si="42"/>
        <v xml:space="preserve">9.3.0 Laptop Power Management  » </v>
      </c>
    </row>
    <row r="448" spans="1:10" x14ac:dyDescent="0.25">
      <c r="A448" s="9" t="s">
        <v>200</v>
      </c>
      <c r="B448" s="10" t="s">
        <v>1071</v>
      </c>
      <c r="C448" s="2" t="b">
        <f t="shared" si="43"/>
        <v>0</v>
      </c>
      <c r="D448" s="2" t="b">
        <f t="shared" si="44"/>
        <v>1</v>
      </c>
      <c r="F448" s="7" t="str">
        <f t="shared" si="49"/>
        <v>MOVED</v>
      </c>
      <c r="G448" s="11" t="s">
        <v>178</v>
      </c>
      <c r="H448" s="10" t="s">
        <v>1071</v>
      </c>
      <c r="I448" s="4" t="str">
        <f t="shared" si="41"/>
        <v xml:space="preserve">8.3.1  » </v>
      </c>
      <c r="J448" s="9" t="str">
        <f t="shared" si="42"/>
        <v>9.3.1</v>
      </c>
    </row>
    <row r="449" spans="1:10" x14ac:dyDescent="0.25">
      <c r="A449" s="9" t="s">
        <v>201</v>
      </c>
      <c r="B449" s="10" t="s">
        <v>1072</v>
      </c>
      <c r="C449" s="2" t="b">
        <f t="shared" si="43"/>
        <v>0</v>
      </c>
      <c r="D449" s="2" t="b">
        <f t="shared" si="44"/>
        <v>0</v>
      </c>
      <c r="F449" s="7" t="str">
        <f t="shared" si="49"/>
        <v>MOVED/RENAMED</v>
      </c>
      <c r="G449" s="11" t="s">
        <v>179</v>
      </c>
      <c r="H449" s="10" t="s">
        <v>1760</v>
      </c>
      <c r="I449" s="4" t="str">
        <f t="shared" si="41"/>
        <v xml:space="preserve">8.3.2 Notebook Power Facts  » </v>
      </c>
      <c r="J449" s="9" t="str">
        <f t="shared" si="42"/>
        <v xml:space="preserve">9.3.2 Laptop Power Facts  » </v>
      </c>
    </row>
    <row r="450" spans="1:10" x14ac:dyDescent="0.25">
      <c r="A450" s="9" t="s">
        <v>202</v>
      </c>
      <c r="B450" s="10" t="s">
        <v>1073</v>
      </c>
      <c r="C450" s="2" t="b">
        <f t="shared" si="43"/>
        <v>0</v>
      </c>
      <c r="D450" s="2" t="b">
        <f t="shared" si="44"/>
        <v>0</v>
      </c>
      <c r="F450" s="7" t="str">
        <f t="shared" si="49"/>
        <v>MOVED/RENAMED</v>
      </c>
      <c r="G450" s="11" t="s">
        <v>180</v>
      </c>
      <c r="H450" s="10" t="s">
        <v>1761</v>
      </c>
      <c r="I450" s="4" t="str">
        <f t="shared" si="41"/>
        <v xml:space="preserve">8.3.3 Configuring Power Options  » </v>
      </c>
      <c r="J450" s="9" t="str">
        <f t="shared" si="42"/>
        <v xml:space="preserve">9.3.3 Configure Power Options  » </v>
      </c>
    </row>
    <row r="451" spans="1:10" x14ac:dyDescent="0.25">
      <c r="A451" s="9" t="s">
        <v>203</v>
      </c>
      <c r="B451" s="10" t="s">
        <v>509</v>
      </c>
      <c r="C451" s="2" t="b">
        <f t="shared" si="43"/>
        <v>0</v>
      </c>
      <c r="D451" s="2" t="b">
        <f t="shared" si="44"/>
        <v>1</v>
      </c>
      <c r="F451" s="7" t="str">
        <f t="shared" si="49"/>
        <v>MOVED</v>
      </c>
      <c r="G451" s="11" t="s">
        <v>181</v>
      </c>
      <c r="H451" s="10" t="s">
        <v>509</v>
      </c>
      <c r="I451" s="4" t="str">
        <f t="shared" ref="I451:I514" si="50">IF(F451="MOVED",G451&amp;"  » ",IF(F451="RENAMED",H451&amp;"  » ",IF(F451="MOVED/RENAMED",G451&amp;" "&amp;H451&amp;"  » ","")))</f>
        <v xml:space="preserve">8.3.4  » </v>
      </c>
      <c r="J451" s="9" t="str">
        <f t="shared" si="42"/>
        <v>9.3.4</v>
      </c>
    </row>
    <row r="452" spans="1:10" x14ac:dyDescent="0.25">
      <c r="A452" s="9" t="s">
        <v>1074</v>
      </c>
      <c r="B452" s="10" t="s">
        <v>1075</v>
      </c>
      <c r="C452" s="2" t="b">
        <f t="shared" si="43"/>
        <v>0</v>
      </c>
      <c r="D452" s="2" t="b">
        <f t="shared" si="44"/>
        <v>1</v>
      </c>
      <c r="F452" s="7" t="str">
        <f t="shared" si="49"/>
        <v>MOVED</v>
      </c>
      <c r="G452" s="11" t="s">
        <v>249</v>
      </c>
      <c r="H452" s="10" t="s">
        <v>1075</v>
      </c>
      <c r="I452" s="4" t="str">
        <f t="shared" si="50"/>
        <v xml:space="preserve">8.3.5  » </v>
      </c>
      <c r="J452" s="9" t="str">
        <f t="shared" ref="J452:J515" si="51">IF(F452="MOVED",A452,IF(F452="RENAMED",B452,IF(F452="MOVED/RENAMED",A452&amp;" "&amp;B452&amp;"  » ","")))</f>
        <v>9.3.5</v>
      </c>
    </row>
    <row r="453" spans="1:10" x14ac:dyDescent="0.25">
      <c r="A453" s="9" t="s">
        <v>1076</v>
      </c>
      <c r="B453" s="10" t="s">
        <v>1077</v>
      </c>
      <c r="C453" s="2" t="b">
        <f t="shared" si="43"/>
        <v>0</v>
      </c>
      <c r="D453" s="2" t="b">
        <f t="shared" si="44"/>
        <v>1</v>
      </c>
      <c r="F453" s="7" t="str">
        <f t="shared" si="49"/>
        <v>MOVED</v>
      </c>
      <c r="G453" s="11" t="s">
        <v>275</v>
      </c>
      <c r="H453" s="10" t="s">
        <v>1077</v>
      </c>
      <c r="I453" s="4" t="str">
        <f t="shared" si="50"/>
        <v xml:space="preserve">8.3.6  » </v>
      </c>
      <c r="J453" s="9" t="str">
        <f t="shared" si="51"/>
        <v>9.3.6</v>
      </c>
    </row>
    <row r="454" spans="1:10" x14ac:dyDescent="0.25">
      <c r="A454" s="9" t="s">
        <v>1078</v>
      </c>
      <c r="B454" s="10" t="s">
        <v>368</v>
      </c>
      <c r="C454" s="2" t="b">
        <f t="shared" ref="C454:C517" si="52">EXACT(A454, G454)</f>
        <v>0</v>
      </c>
      <c r="D454" s="2" t="b">
        <f t="shared" ref="D454:D517" si="53">EXACT(B454,H454)</f>
        <v>1</v>
      </c>
      <c r="F454" s="7" t="str">
        <f t="shared" si="49"/>
        <v>MOVED</v>
      </c>
      <c r="G454" s="11" t="s">
        <v>276</v>
      </c>
      <c r="H454" s="10" t="s">
        <v>368</v>
      </c>
      <c r="I454" s="4" t="str">
        <f t="shared" si="50"/>
        <v xml:space="preserve">8.3.7  » </v>
      </c>
      <c r="J454" s="9" t="str">
        <f t="shared" si="51"/>
        <v>9.3.7</v>
      </c>
    </row>
    <row r="455" spans="1:10" x14ac:dyDescent="0.25">
      <c r="A455" s="9" t="s">
        <v>358</v>
      </c>
      <c r="B455" s="10" t="s">
        <v>1079</v>
      </c>
      <c r="C455" s="2" t="b">
        <f t="shared" si="52"/>
        <v>0</v>
      </c>
      <c r="D455" s="2" t="b">
        <f t="shared" si="53"/>
        <v>0</v>
      </c>
      <c r="F455" s="7" t="str">
        <f t="shared" si="49"/>
        <v>MOVED/RENAMED</v>
      </c>
      <c r="G455" s="11" t="s">
        <v>1030</v>
      </c>
      <c r="H455" s="10" t="s">
        <v>1762</v>
      </c>
      <c r="I455" s="4" t="str">
        <f t="shared" si="50"/>
        <v xml:space="preserve">8.4.0 Notebook Troubleshooting  » </v>
      </c>
      <c r="J455" s="9" t="str">
        <f t="shared" si="51"/>
        <v xml:space="preserve">9.4.0 Laptop Troubleshooting  » </v>
      </c>
    </row>
    <row r="456" spans="1:10" x14ac:dyDescent="0.25">
      <c r="A456" s="9" t="s">
        <v>310</v>
      </c>
      <c r="B456" s="10" t="s">
        <v>1080</v>
      </c>
      <c r="C456" s="2" t="b">
        <f t="shared" si="52"/>
        <v>0</v>
      </c>
      <c r="D456" s="2" t="b">
        <f t="shared" si="53"/>
        <v>0</v>
      </c>
      <c r="F456" s="7" t="str">
        <f t="shared" si="49"/>
        <v>MOVED/RENAMED</v>
      </c>
      <c r="G456" s="11" t="s">
        <v>1032</v>
      </c>
      <c r="H456" s="10" t="s">
        <v>1763</v>
      </c>
      <c r="I456" s="4" t="str">
        <f t="shared" si="50"/>
        <v xml:space="preserve">8.4.1 Common Notebook Issues  » </v>
      </c>
      <c r="J456" s="9" t="str">
        <f t="shared" si="51"/>
        <v xml:space="preserve">9.4.1 Common Laptop Issues  » </v>
      </c>
    </row>
    <row r="457" spans="1:10" x14ac:dyDescent="0.25">
      <c r="A457" s="9" t="s">
        <v>311</v>
      </c>
      <c r="B457" s="10" t="s">
        <v>1081</v>
      </c>
      <c r="C457" s="2" t="b">
        <f t="shared" si="52"/>
        <v>0</v>
      </c>
      <c r="D457" s="2" t="b">
        <f t="shared" si="53"/>
        <v>0</v>
      </c>
      <c r="F457" s="7" t="str">
        <f t="shared" si="49"/>
        <v>MOVED/RENAMED</v>
      </c>
      <c r="G457" s="11" t="s">
        <v>1034</v>
      </c>
      <c r="H457" s="10" t="s">
        <v>1764</v>
      </c>
      <c r="I457" s="4" t="str">
        <f t="shared" si="50"/>
        <v xml:space="preserve">8.4.2 Notebook Maintenance Facts  » </v>
      </c>
      <c r="J457" s="9" t="str">
        <f t="shared" si="51"/>
        <v xml:space="preserve">9.4.2 Laptop Maintenance Facts  » </v>
      </c>
    </row>
    <row r="458" spans="1:10" x14ac:dyDescent="0.25">
      <c r="A458" s="9" t="s">
        <v>312</v>
      </c>
      <c r="B458" s="10" t="s">
        <v>1082</v>
      </c>
      <c r="C458" s="2" t="b">
        <f t="shared" si="52"/>
        <v>0</v>
      </c>
      <c r="D458" s="2" t="b">
        <f t="shared" si="53"/>
        <v>1</v>
      </c>
      <c r="F458" s="7" t="str">
        <f t="shared" si="49"/>
        <v>MOVED</v>
      </c>
      <c r="G458" s="11" t="s">
        <v>1036</v>
      </c>
      <c r="H458" s="10" t="s">
        <v>1082</v>
      </c>
      <c r="I458" s="4" t="str">
        <f t="shared" si="50"/>
        <v xml:space="preserve">8.4.3  » </v>
      </c>
      <c r="J458" s="9" t="str">
        <f t="shared" si="51"/>
        <v>9.4.3</v>
      </c>
    </row>
    <row r="459" spans="1:10" x14ac:dyDescent="0.25">
      <c r="A459" s="9" t="s">
        <v>351</v>
      </c>
      <c r="B459" s="10" t="s">
        <v>1083</v>
      </c>
      <c r="C459" s="2" t="b">
        <f t="shared" si="52"/>
        <v>0</v>
      </c>
      <c r="D459" s="2" t="b">
        <f t="shared" si="53"/>
        <v>0</v>
      </c>
      <c r="F459" s="7" t="str">
        <f t="shared" si="49"/>
        <v>MOVED/RENAMED</v>
      </c>
      <c r="G459" s="11" t="s">
        <v>1038</v>
      </c>
      <c r="H459" s="10" t="s">
        <v>1765</v>
      </c>
      <c r="I459" s="4" t="str">
        <f t="shared" si="50"/>
        <v xml:space="preserve">8.4.4 Notebook Troubleshooting Facts  » </v>
      </c>
      <c r="J459" s="9" t="str">
        <f t="shared" si="51"/>
        <v xml:space="preserve">9.4.4 Laptop Troubleshooting Facts  » </v>
      </c>
    </row>
    <row r="460" spans="1:10" x14ac:dyDescent="0.25">
      <c r="A460" s="9" t="s">
        <v>326</v>
      </c>
      <c r="B460" s="10" t="s">
        <v>368</v>
      </c>
      <c r="C460" s="2" t="b">
        <f t="shared" si="52"/>
        <v>0</v>
      </c>
      <c r="D460" s="2" t="b">
        <f t="shared" si="53"/>
        <v>1</v>
      </c>
      <c r="F460" s="7" t="str">
        <f t="shared" si="49"/>
        <v>MOVED</v>
      </c>
      <c r="G460" s="11" t="s">
        <v>1040</v>
      </c>
      <c r="H460" s="10" t="s">
        <v>368</v>
      </c>
      <c r="I460" s="4" t="str">
        <f t="shared" si="50"/>
        <v xml:space="preserve">8.4.5  » </v>
      </c>
      <c r="J460" s="9" t="str">
        <f t="shared" si="51"/>
        <v>9.4.5</v>
      </c>
    </row>
    <row r="461" spans="1:10" x14ac:dyDescent="0.25">
      <c r="A461" s="9" t="s">
        <v>354</v>
      </c>
      <c r="B461" s="10" t="s">
        <v>1058</v>
      </c>
      <c r="C461" s="2" t="b">
        <f t="shared" si="52"/>
        <v>0</v>
      </c>
      <c r="D461" s="2" t="b">
        <f t="shared" si="53"/>
        <v>1</v>
      </c>
      <c r="F461" s="7" t="str">
        <f t="shared" si="49"/>
        <v>MOVED</v>
      </c>
      <c r="G461" s="11" t="s">
        <v>1043</v>
      </c>
      <c r="H461" s="10" t="s">
        <v>1058</v>
      </c>
      <c r="I461" s="4" t="str">
        <f t="shared" si="50"/>
        <v xml:space="preserve">8.5.0  » </v>
      </c>
      <c r="J461" s="9" t="str">
        <f t="shared" si="51"/>
        <v>9.5.0</v>
      </c>
    </row>
    <row r="462" spans="1:10" x14ac:dyDescent="0.25">
      <c r="A462" s="9" t="s">
        <v>313</v>
      </c>
      <c r="B462" s="10" t="s">
        <v>1084</v>
      </c>
      <c r="C462" s="2" t="b">
        <f t="shared" si="52"/>
        <v>0</v>
      </c>
      <c r="D462" s="2" t="b">
        <f t="shared" si="53"/>
        <v>1</v>
      </c>
      <c r="F462" s="7" t="str">
        <f t="shared" si="49"/>
        <v>MOVED</v>
      </c>
      <c r="G462" s="11" t="s">
        <v>1045</v>
      </c>
      <c r="H462" s="10" t="s">
        <v>1084</v>
      </c>
      <c r="I462" s="4" t="str">
        <f t="shared" si="50"/>
        <v xml:space="preserve">8.5.1  » </v>
      </c>
      <c r="J462" s="9" t="str">
        <f t="shared" si="51"/>
        <v>9.5.1</v>
      </c>
    </row>
    <row r="463" spans="1:10" x14ac:dyDescent="0.25">
      <c r="A463" s="9" t="s">
        <v>314</v>
      </c>
      <c r="B463" s="10" t="s">
        <v>1085</v>
      </c>
      <c r="C463" s="2" t="b">
        <f t="shared" si="52"/>
        <v>0</v>
      </c>
      <c r="D463" s="2" t="b">
        <f t="shared" si="53"/>
        <v>1</v>
      </c>
      <c r="F463" s="7" t="str">
        <f t="shared" si="49"/>
        <v>MOVED</v>
      </c>
      <c r="G463" s="11" t="s">
        <v>1047</v>
      </c>
      <c r="H463" s="10" t="s">
        <v>1085</v>
      </c>
      <c r="I463" s="4" t="str">
        <f t="shared" si="50"/>
        <v xml:space="preserve">8.5.2  » </v>
      </c>
      <c r="J463" s="9" t="str">
        <f t="shared" si="51"/>
        <v>9.5.2</v>
      </c>
    </row>
    <row r="464" spans="1:10" x14ac:dyDescent="0.25">
      <c r="A464" s="9" t="s">
        <v>315</v>
      </c>
      <c r="B464" s="10" t="s">
        <v>1086</v>
      </c>
      <c r="C464" s="2" t="b">
        <f t="shared" si="52"/>
        <v>0</v>
      </c>
      <c r="D464" s="2" t="b">
        <f t="shared" si="53"/>
        <v>1</v>
      </c>
      <c r="F464" s="7" t="str">
        <f t="shared" si="49"/>
        <v>MOVED</v>
      </c>
      <c r="G464" s="11" t="s">
        <v>1049</v>
      </c>
      <c r="H464" s="10" t="s">
        <v>1086</v>
      </c>
      <c r="I464" s="4" t="str">
        <f t="shared" si="50"/>
        <v xml:space="preserve">8.5.3  » </v>
      </c>
      <c r="J464" s="9" t="str">
        <f t="shared" si="51"/>
        <v>9.5.3</v>
      </c>
    </row>
    <row r="465" spans="1:10" x14ac:dyDescent="0.25">
      <c r="A465" s="9" t="s">
        <v>1087</v>
      </c>
      <c r="B465" s="10" t="s">
        <v>1088</v>
      </c>
      <c r="C465" s="2" t="b">
        <f t="shared" si="52"/>
        <v>0</v>
      </c>
      <c r="D465" s="2" t="b">
        <f t="shared" si="53"/>
        <v>1</v>
      </c>
      <c r="F465" s="7" t="str">
        <f t="shared" si="49"/>
        <v>MOVED</v>
      </c>
      <c r="G465" s="11" t="s">
        <v>1766</v>
      </c>
      <c r="H465" s="10" t="s">
        <v>1088</v>
      </c>
      <c r="I465" s="4" t="str">
        <f t="shared" si="50"/>
        <v xml:space="preserve">8.5.4  » </v>
      </c>
      <c r="J465" s="9" t="str">
        <f t="shared" si="51"/>
        <v>9.5.4</v>
      </c>
    </row>
    <row r="466" spans="1:10" x14ac:dyDescent="0.25">
      <c r="A466" s="9" t="s">
        <v>1089</v>
      </c>
      <c r="B466" s="10" t="s">
        <v>368</v>
      </c>
      <c r="C466" s="2" t="b">
        <f t="shared" si="52"/>
        <v>0</v>
      </c>
      <c r="D466" s="2" t="b">
        <f t="shared" si="53"/>
        <v>1</v>
      </c>
      <c r="F466" s="7" t="str">
        <f t="shared" si="49"/>
        <v>MOVED</v>
      </c>
      <c r="G466" s="11" t="s">
        <v>1767</v>
      </c>
      <c r="H466" s="10" t="s">
        <v>368</v>
      </c>
      <c r="I466" s="4" t="str">
        <f t="shared" si="50"/>
        <v xml:space="preserve">8.5.5  » </v>
      </c>
      <c r="J466" s="9" t="str">
        <f t="shared" si="51"/>
        <v>9.5.5</v>
      </c>
    </row>
    <row r="467" spans="1:10" x14ac:dyDescent="0.25">
      <c r="A467" s="9" t="s">
        <v>359</v>
      </c>
      <c r="B467" s="10" t="s">
        <v>1090</v>
      </c>
      <c r="C467" s="2" t="b">
        <f t="shared" si="52"/>
        <v>0</v>
      </c>
      <c r="D467" s="2" t="b">
        <f t="shared" si="53"/>
        <v>1</v>
      </c>
      <c r="F467" s="7" t="str">
        <f t="shared" si="49"/>
        <v>MOVED</v>
      </c>
      <c r="G467" s="11" t="s">
        <v>1050</v>
      </c>
      <c r="H467" s="10" t="s">
        <v>1090</v>
      </c>
      <c r="I467" s="4" t="str">
        <f t="shared" si="50"/>
        <v xml:space="preserve">8.6.0  » </v>
      </c>
      <c r="J467" s="9" t="str">
        <f t="shared" si="51"/>
        <v>9.6.0</v>
      </c>
    </row>
    <row r="468" spans="1:10" x14ac:dyDescent="0.25">
      <c r="A468" s="9" t="s">
        <v>316</v>
      </c>
      <c r="B468" s="10" t="s">
        <v>1091</v>
      </c>
      <c r="C468" s="2" t="b">
        <f t="shared" si="52"/>
        <v>0</v>
      </c>
      <c r="D468" s="2" t="b">
        <f t="shared" si="53"/>
        <v>1</v>
      </c>
      <c r="F468" s="7" t="str">
        <f t="shared" si="49"/>
        <v>MOVED</v>
      </c>
      <c r="G468" s="11" t="s">
        <v>1052</v>
      </c>
      <c r="H468" s="10" t="s">
        <v>1091</v>
      </c>
      <c r="I468" s="4" t="str">
        <f t="shared" si="50"/>
        <v xml:space="preserve">8.6.1  » </v>
      </c>
      <c r="J468" s="9" t="str">
        <f t="shared" si="51"/>
        <v>9.6.1</v>
      </c>
    </row>
    <row r="469" spans="1:10" x14ac:dyDescent="0.25">
      <c r="A469" s="9" t="s">
        <v>317</v>
      </c>
      <c r="B469" s="10" t="s">
        <v>1092</v>
      </c>
      <c r="C469" s="2" t="b">
        <f t="shared" si="52"/>
        <v>0</v>
      </c>
      <c r="D469" s="2" t="b">
        <f t="shared" si="53"/>
        <v>1</v>
      </c>
      <c r="F469" s="7" t="str">
        <f t="shared" si="49"/>
        <v>MOVED</v>
      </c>
      <c r="G469" s="11" t="s">
        <v>1053</v>
      </c>
      <c r="H469" s="10" t="s">
        <v>1092</v>
      </c>
      <c r="I469" s="4" t="str">
        <f t="shared" si="50"/>
        <v xml:space="preserve">8.6.2  » </v>
      </c>
      <c r="J469" s="9" t="str">
        <f t="shared" si="51"/>
        <v>9.6.2</v>
      </c>
    </row>
    <row r="470" spans="1:10" x14ac:dyDescent="0.25">
      <c r="A470" s="9" t="s">
        <v>318</v>
      </c>
      <c r="B470" s="10" t="s">
        <v>1093</v>
      </c>
      <c r="C470" s="2" t="b">
        <f t="shared" si="52"/>
        <v>0</v>
      </c>
      <c r="D470" s="2" t="b">
        <f t="shared" si="53"/>
        <v>0</v>
      </c>
      <c r="F470" s="7" t="str">
        <f t="shared" si="49"/>
        <v>MOVED/RENAMED</v>
      </c>
      <c r="G470" s="11" t="s">
        <v>1055</v>
      </c>
      <c r="H470" s="10" t="s">
        <v>1768</v>
      </c>
      <c r="I470" s="4" t="str">
        <f t="shared" si="50"/>
        <v xml:space="preserve">8.6.3 Synchronizing Mobile Devices  » </v>
      </c>
      <c r="J470" s="9" t="str">
        <f t="shared" si="51"/>
        <v xml:space="preserve">9.6.3 Synchronize Mobile Devices  » </v>
      </c>
    </row>
    <row r="471" spans="1:10" x14ac:dyDescent="0.25">
      <c r="A471" s="9" t="s">
        <v>1094</v>
      </c>
      <c r="B471" s="10" t="s">
        <v>1095</v>
      </c>
      <c r="C471" s="2" t="b">
        <f t="shared" si="52"/>
        <v>0</v>
      </c>
      <c r="D471" s="2" t="b">
        <f t="shared" si="53"/>
        <v>1</v>
      </c>
      <c r="F471" s="7" t="str">
        <f t="shared" si="49"/>
        <v>MOVED</v>
      </c>
      <c r="G471" s="11" t="s">
        <v>1057</v>
      </c>
      <c r="H471" s="10" t="s">
        <v>1095</v>
      </c>
      <c r="I471" s="4" t="str">
        <f t="shared" si="50"/>
        <v xml:space="preserve">8.6.4  » </v>
      </c>
      <c r="J471" s="9" t="str">
        <f t="shared" si="51"/>
        <v>9.6.4</v>
      </c>
    </row>
    <row r="472" spans="1:10" x14ac:dyDescent="0.25">
      <c r="A472" s="9" t="s">
        <v>1096</v>
      </c>
      <c r="B472" s="10" t="s">
        <v>1097</v>
      </c>
      <c r="C472" s="2" t="b">
        <f t="shared" si="52"/>
        <v>0</v>
      </c>
      <c r="D472" s="2" t="b">
        <f t="shared" si="53"/>
        <v>0</v>
      </c>
      <c r="F472" s="7" t="str">
        <f t="shared" si="49"/>
        <v>MOVED/RENAMED</v>
      </c>
      <c r="G472" s="11" t="s">
        <v>1769</v>
      </c>
      <c r="H472" s="10" t="s">
        <v>1770</v>
      </c>
      <c r="I472" s="4" t="str">
        <f t="shared" si="50"/>
        <v xml:space="preserve">8.6.5 Configuring Email on Mobile Devices  » </v>
      </c>
      <c r="J472" s="9" t="str">
        <f t="shared" si="51"/>
        <v xml:space="preserve">9.6.5 Configure Email on Mobile Devices  » </v>
      </c>
    </row>
    <row r="473" spans="1:10" x14ac:dyDescent="0.25">
      <c r="A473" s="9" t="s">
        <v>1098</v>
      </c>
      <c r="B473" s="10" t="s">
        <v>1099</v>
      </c>
      <c r="C473" s="2" t="b">
        <f t="shared" si="52"/>
        <v>0</v>
      </c>
      <c r="D473" s="2" t="b">
        <f t="shared" si="53"/>
        <v>1</v>
      </c>
      <c r="F473" s="7" t="str">
        <f t="shared" si="49"/>
        <v>MOVED</v>
      </c>
      <c r="G473" s="11" t="s">
        <v>1771</v>
      </c>
      <c r="H473" s="10" t="s">
        <v>1099</v>
      </c>
      <c r="I473" s="4" t="str">
        <f t="shared" si="50"/>
        <v xml:space="preserve">8.6.6  » </v>
      </c>
      <c r="J473" s="9" t="str">
        <f t="shared" si="51"/>
        <v>9.6.6</v>
      </c>
    </row>
    <row r="474" spans="1:10" x14ac:dyDescent="0.25">
      <c r="A474" s="9" t="s">
        <v>1100</v>
      </c>
      <c r="B474" s="10" t="s">
        <v>1101</v>
      </c>
      <c r="C474" s="2" t="b">
        <f t="shared" si="52"/>
        <v>0</v>
      </c>
      <c r="D474" s="2" t="b">
        <f t="shared" si="53"/>
        <v>1</v>
      </c>
      <c r="F474" s="7" t="str">
        <f t="shared" si="49"/>
        <v>MOVED</v>
      </c>
      <c r="G474" s="11" t="s">
        <v>1772</v>
      </c>
      <c r="H474" s="10" t="s">
        <v>1101</v>
      </c>
      <c r="I474" s="4" t="str">
        <f t="shared" si="50"/>
        <v xml:space="preserve">8.6.7  » </v>
      </c>
      <c r="J474" s="9" t="str">
        <f t="shared" si="51"/>
        <v>9.6.7</v>
      </c>
    </row>
    <row r="475" spans="1:10" x14ac:dyDescent="0.25">
      <c r="A475" s="9" t="s">
        <v>1102</v>
      </c>
      <c r="B475" s="10" t="s">
        <v>368</v>
      </c>
      <c r="C475" s="2" t="b">
        <f t="shared" si="52"/>
        <v>0</v>
      </c>
      <c r="D475" s="2" t="b">
        <f t="shared" si="53"/>
        <v>1</v>
      </c>
      <c r="F475" s="7" t="str">
        <f t="shared" si="49"/>
        <v>MOVED</v>
      </c>
      <c r="G475" s="11" t="s">
        <v>1773</v>
      </c>
      <c r="H475" s="10" t="s">
        <v>368</v>
      </c>
      <c r="I475" s="4" t="str">
        <f t="shared" si="50"/>
        <v xml:space="preserve">8.6.8  » </v>
      </c>
      <c r="J475" s="9" t="str">
        <f t="shared" si="51"/>
        <v>9.6.8</v>
      </c>
    </row>
    <row r="476" spans="1:10" x14ac:dyDescent="0.25">
      <c r="A476" s="9" t="s">
        <v>1103</v>
      </c>
      <c r="B476" s="10" t="s">
        <v>1104</v>
      </c>
      <c r="C476" s="2" t="b">
        <f t="shared" si="52"/>
        <v>0</v>
      </c>
      <c r="D476" s="2" t="b">
        <f t="shared" si="53"/>
        <v>1</v>
      </c>
      <c r="F476" s="7" t="str">
        <f t="shared" si="49"/>
        <v>MOVED</v>
      </c>
      <c r="G476" s="11" t="s">
        <v>1774</v>
      </c>
      <c r="H476" s="10" t="s">
        <v>1104</v>
      </c>
      <c r="I476" s="4" t="str">
        <f t="shared" si="50"/>
        <v xml:space="preserve">8.7.0  » </v>
      </c>
      <c r="J476" s="9" t="str">
        <f t="shared" si="51"/>
        <v>9.7.0</v>
      </c>
    </row>
    <row r="477" spans="1:10" x14ac:dyDescent="0.25">
      <c r="A477" s="9" t="s">
        <v>1105</v>
      </c>
      <c r="B477" s="10" t="s">
        <v>1104</v>
      </c>
      <c r="C477" s="2" t="b">
        <f t="shared" si="52"/>
        <v>0</v>
      </c>
      <c r="D477" s="2" t="b">
        <f t="shared" si="53"/>
        <v>1</v>
      </c>
      <c r="F477" s="7" t="str">
        <f t="shared" si="49"/>
        <v>MOVED</v>
      </c>
      <c r="G477" s="11" t="s">
        <v>1775</v>
      </c>
      <c r="H477" s="10" t="s">
        <v>1104</v>
      </c>
      <c r="I477" s="4" t="str">
        <f t="shared" si="50"/>
        <v xml:space="preserve">8.7.1  » </v>
      </c>
      <c r="J477" s="9" t="str">
        <f t="shared" si="51"/>
        <v>9.7.1</v>
      </c>
    </row>
    <row r="478" spans="1:10" x14ac:dyDescent="0.25">
      <c r="A478" s="9" t="s">
        <v>1106</v>
      </c>
      <c r="B478" s="10" t="s">
        <v>1107</v>
      </c>
      <c r="C478" s="2" t="b">
        <f t="shared" si="52"/>
        <v>0</v>
      </c>
      <c r="D478" s="2" t="b">
        <f t="shared" si="53"/>
        <v>1</v>
      </c>
      <c r="F478" s="7" t="str">
        <f t="shared" si="49"/>
        <v>MOVED</v>
      </c>
      <c r="G478" s="11" t="s">
        <v>1776</v>
      </c>
      <c r="H478" s="10" t="s">
        <v>1107</v>
      </c>
      <c r="I478" s="4" t="str">
        <f t="shared" si="50"/>
        <v xml:space="preserve">8.7.2  » </v>
      </c>
      <c r="J478" s="9" t="str">
        <f t="shared" si="51"/>
        <v>9.7.2</v>
      </c>
    </row>
    <row r="479" spans="1:10" x14ac:dyDescent="0.25">
      <c r="A479" s="9" t="s">
        <v>1108</v>
      </c>
      <c r="B479" s="10" t="s">
        <v>1109</v>
      </c>
      <c r="C479" s="2" t="b">
        <f t="shared" si="52"/>
        <v>0</v>
      </c>
      <c r="D479" s="2" t="b">
        <f t="shared" si="53"/>
        <v>0</v>
      </c>
      <c r="F479" s="7" t="str">
        <f t="shared" si="49"/>
        <v>MOVED/RENAMED</v>
      </c>
      <c r="G479" s="11" t="s">
        <v>1777</v>
      </c>
      <c r="H479" s="10" t="s">
        <v>1778</v>
      </c>
      <c r="I479" s="4" t="str">
        <f t="shared" si="50"/>
        <v xml:space="preserve">8.7.3 Securing Mobile Devices  » </v>
      </c>
      <c r="J479" s="9" t="str">
        <f t="shared" si="51"/>
        <v xml:space="preserve">9.7.3 Secure Mobile Devices  » </v>
      </c>
    </row>
    <row r="480" spans="1:10" x14ac:dyDescent="0.25">
      <c r="A480" s="9" t="s">
        <v>1110</v>
      </c>
      <c r="B480" s="10" t="s">
        <v>1111</v>
      </c>
      <c r="C480" s="2" t="b">
        <f t="shared" si="52"/>
        <v>0</v>
      </c>
      <c r="D480" s="2" t="b">
        <f t="shared" si="53"/>
        <v>0</v>
      </c>
      <c r="E480" s="2" t="s">
        <v>261</v>
      </c>
      <c r="F480" s="7" t="str">
        <f t="shared" si="49"/>
        <v>NEW</v>
      </c>
      <c r="I480" s="4" t="str">
        <f t="shared" si="50"/>
        <v/>
      </c>
      <c r="J480" s="9" t="str">
        <f t="shared" si="51"/>
        <v/>
      </c>
    </row>
    <row r="481" spans="1:10" x14ac:dyDescent="0.25">
      <c r="A481" s="9" t="s">
        <v>1112</v>
      </c>
      <c r="B481" s="10" t="s">
        <v>368</v>
      </c>
      <c r="C481" s="2" t="b">
        <f t="shared" si="52"/>
        <v>0</v>
      </c>
      <c r="D481" s="2" t="b">
        <f t="shared" si="53"/>
        <v>1</v>
      </c>
      <c r="F481" s="7" t="str">
        <f t="shared" si="49"/>
        <v>MOVED</v>
      </c>
      <c r="G481" s="11" t="s">
        <v>1779</v>
      </c>
      <c r="H481" s="10" t="s">
        <v>368</v>
      </c>
      <c r="I481" s="4" t="str">
        <f t="shared" si="50"/>
        <v xml:space="preserve">8.7.4  » </v>
      </c>
      <c r="J481" s="9" t="str">
        <f t="shared" si="51"/>
        <v>9.7.5</v>
      </c>
    </row>
    <row r="482" spans="1:10" x14ac:dyDescent="0.25">
      <c r="A482" s="9" t="s">
        <v>1113</v>
      </c>
      <c r="B482" s="10" t="s">
        <v>1114</v>
      </c>
      <c r="C482" s="2" t="b">
        <f t="shared" si="52"/>
        <v>0</v>
      </c>
      <c r="D482" s="2" t="b">
        <f t="shared" si="53"/>
        <v>1</v>
      </c>
      <c r="F482" s="7" t="str">
        <f t="shared" si="49"/>
        <v>MOVED</v>
      </c>
      <c r="G482" s="11" t="s">
        <v>1780</v>
      </c>
      <c r="H482" s="10" t="s">
        <v>1114</v>
      </c>
      <c r="I482" s="4" t="str">
        <f t="shared" si="50"/>
        <v xml:space="preserve">8.8.0  » </v>
      </c>
      <c r="J482" s="9" t="str">
        <f t="shared" si="51"/>
        <v>9.8.0</v>
      </c>
    </row>
    <row r="483" spans="1:10" x14ac:dyDescent="0.25">
      <c r="A483" s="9" t="s">
        <v>1115</v>
      </c>
      <c r="B483" s="10" t="s">
        <v>1114</v>
      </c>
      <c r="C483" s="2" t="b">
        <f t="shared" si="52"/>
        <v>0</v>
      </c>
      <c r="D483" s="2" t="b">
        <f t="shared" si="53"/>
        <v>1</v>
      </c>
      <c r="F483" s="7" t="str">
        <f t="shared" si="49"/>
        <v>MOVED</v>
      </c>
      <c r="G483" s="11" t="s">
        <v>1781</v>
      </c>
      <c r="H483" s="10" t="s">
        <v>1114</v>
      </c>
      <c r="I483" s="4" t="str">
        <f t="shared" si="50"/>
        <v xml:space="preserve">8.8.1  » </v>
      </c>
      <c r="J483" s="9" t="str">
        <f t="shared" si="51"/>
        <v>9.8.1</v>
      </c>
    </row>
    <row r="484" spans="1:10" x14ac:dyDescent="0.25">
      <c r="A484" s="9" t="s">
        <v>1116</v>
      </c>
      <c r="B484" s="10" t="s">
        <v>1117</v>
      </c>
      <c r="C484" s="2" t="b">
        <f t="shared" si="52"/>
        <v>0</v>
      </c>
      <c r="D484" s="2" t="b">
        <f t="shared" si="53"/>
        <v>0</v>
      </c>
      <c r="F484" s="7" t="str">
        <f t="shared" si="49"/>
        <v>MOVED/RENAMED</v>
      </c>
      <c r="G484" s="11" t="s">
        <v>1782</v>
      </c>
      <c r="H484" s="10" t="s">
        <v>1783</v>
      </c>
      <c r="I484" s="4" t="str">
        <f t="shared" si="50"/>
        <v xml:space="preserve">8.8.2 Maintaining Mobile Devices  » </v>
      </c>
      <c r="J484" s="9" t="str">
        <f t="shared" si="51"/>
        <v xml:space="preserve">9.8.2 Maintain Mobile Devices  » </v>
      </c>
    </row>
    <row r="485" spans="1:10" x14ac:dyDescent="0.25">
      <c r="A485" s="9" t="s">
        <v>1118</v>
      </c>
      <c r="B485" s="10" t="s">
        <v>1119</v>
      </c>
      <c r="C485" s="2" t="b">
        <f t="shared" si="52"/>
        <v>0</v>
      </c>
      <c r="D485" s="2" t="b">
        <f t="shared" si="53"/>
        <v>1</v>
      </c>
      <c r="F485" s="7" t="str">
        <f t="shared" si="49"/>
        <v>MOVED</v>
      </c>
      <c r="G485" s="11" t="s">
        <v>1784</v>
      </c>
      <c r="H485" s="10" t="s">
        <v>1119</v>
      </c>
      <c r="I485" s="4" t="str">
        <f t="shared" si="50"/>
        <v xml:space="preserve">8.8.3  » </v>
      </c>
      <c r="J485" s="9" t="str">
        <f t="shared" si="51"/>
        <v>9.8.3</v>
      </c>
    </row>
    <row r="486" spans="1:10" x14ac:dyDescent="0.25">
      <c r="A486" s="9" t="s">
        <v>1120</v>
      </c>
      <c r="B486" s="10" t="s">
        <v>368</v>
      </c>
      <c r="C486" s="2" t="b">
        <f t="shared" si="52"/>
        <v>0</v>
      </c>
      <c r="D486" s="2" t="b">
        <f t="shared" si="53"/>
        <v>1</v>
      </c>
      <c r="F486" s="7" t="str">
        <f t="shared" si="49"/>
        <v>MOVED</v>
      </c>
      <c r="G486" s="11" t="s">
        <v>1785</v>
      </c>
      <c r="H486" s="10" t="s">
        <v>368</v>
      </c>
      <c r="I486" s="4" t="str">
        <f t="shared" si="50"/>
        <v xml:space="preserve">8.8.4  » </v>
      </c>
      <c r="J486" s="9" t="str">
        <f t="shared" si="51"/>
        <v>9.8.4</v>
      </c>
    </row>
    <row r="487" spans="1:10" x14ac:dyDescent="0.25">
      <c r="A487" s="9" t="s">
        <v>204</v>
      </c>
      <c r="B487" s="10" t="s">
        <v>1121</v>
      </c>
      <c r="C487" s="2" t="b">
        <f t="shared" si="52"/>
        <v>1</v>
      </c>
      <c r="D487" s="2" t="b">
        <f t="shared" si="53"/>
        <v>1</v>
      </c>
      <c r="F487" s="7" t="str">
        <f t="shared" si="49"/>
        <v/>
      </c>
      <c r="G487" s="9" t="s">
        <v>204</v>
      </c>
      <c r="H487" s="10" t="s">
        <v>1121</v>
      </c>
      <c r="I487" s="4" t="str">
        <f t="shared" si="50"/>
        <v/>
      </c>
      <c r="J487" s="9" t="str">
        <f t="shared" si="51"/>
        <v/>
      </c>
    </row>
    <row r="488" spans="1:10" x14ac:dyDescent="0.25">
      <c r="A488" s="9" t="s">
        <v>205</v>
      </c>
      <c r="B488" s="10" t="s">
        <v>1122</v>
      </c>
      <c r="C488" s="2" t="b">
        <f t="shared" si="52"/>
        <v>1</v>
      </c>
      <c r="D488" s="2" t="b">
        <f t="shared" si="53"/>
        <v>1</v>
      </c>
      <c r="F488" s="7" t="str">
        <f t="shared" si="49"/>
        <v/>
      </c>
      <c r="G488" s="9" t="s">
        <v>205</v>
      </c>
      <c r="H488" s="10" t="s">
        <v>1122</v>
      </c>
      <c r="I488" s="4" t="str">
        <f t="shared" si="50"/>
        <v/>
      </c>
      <c r="J488" s="9" t="str">
        <f t="shared" si="51"/>
        <v/>
      </c>
    </row>
    <row r="489" spans="1:10" x14ac:dyDescent="0.25">
      <c r="A489" s="9" t="s">
        <v>206</v>
      </c>
      <c r="B489" s="10" t="s">
        <v>1122</v>
      </c>
      <c r="C489" s="2" t="b">
        <f t="shared" si="52"/>
        <v>1</v>
      </c>
      <c r="D489" s="2" t="b">
        <f t="shared" si="53"/>
        <v>1</v>
      </c>
      <c r="F489" s="7" t="str">
        <f t="shared" si="49"/>
        <v/>
      </c>
      <c r="G489" s="9" t="s">
        <v>206</v>
      </c>
      <c r="H489" s="10" t="s">
        <v>1122</v>
      </c>
      <c r="I489" s="4" t="str">
        <f t="shared" si="50"/>
        <v/>
      </c>
      <c r="J489" s="9" t="str">
        <f t="shared" si="51"/>
        <v/>
      </c>
    </row>
    <row r="490" spans="1:10" x14ac:dyDescent="0.25">
      <c r="A490" s="9" t="s">
        <v>342</v>
      </c>
      <c r="B490" s="10" t="s">
        <v>1123</v>
      </c>
      <c r="C490" s="2" t="b">
        <f t="shared" si="52"/>
        <v>1</v>
      </c>
      <c r="D490" s="2" t="b">
        <f t="shared" si="53"/>
        <v>1</v>
      </c>
      <c r="F490" s="7" t="str">
        <f t="shared" si="49"/>
        <v/>
      </c>
      <c r="G490" s="9" t="s">
        <v>342</v>
      </c>
      <c r="H490" s="10" t="s">
        <v>1123</v>
      </c>
      <c r="I490" s="4" t="str">
        <f t="shared" si="50"/>
        <v/>
      </c>
      <c r="J490" s="9" t="str">
        <f t="shared" si="51"/>
        <v/>
      </c>
    </row>
    <row r="491" spans="1:10" x14ac:dyDescent="0.25">
      <c r="A491" s="9" t="s">
        <v>343</v>
      </c>
      <c r="B491" s="10" t="s">
        <v>368</v>
      </c>
      <c r="C491" s="2" t="b">
        <f t="shared" si="52"/>
        <v>1</v>
      </c>
      <c r="D491" s="2" t="b">
        <f t="shared" si="53"/>
        <v>1</v>
      </c>
      <c r="F491" s="7" t="str">
        <f t="shared" ref="F491:F503" si="54">IF(COUNTIFS(C491,"FALSE",D491,"TRUE",E491,""),"MOVED",IF(COUNTIFS(C491,"TRUE",D491,"FALSE",E491,""),"RENAMED",IF(COUNTIFS(E491,"NEW"),"NEW",IF(COUNTIFS(C491,"FALSE",D491,"FALSE",E491,""),"MOVED/RENAMED",""))))</f>
        <v/>
      </c>
      <c r="G491" s="9" t="s">
        <v>343</v>
      </c>
      <c r="H491" s="10" t="s">
        <v>368</v>
      </c>
      <c r="I491" s="4" t="str">
        <f t="shared" si="50"/>
        <v/>
      </c>
      <c r="J491" s="9" t="str">
        <f t="shared" si="51"/>
        <v/>
      </c>
    </row>
    <row r="492" spans="1:10" x14ac:dyDescent="0.25">
      <c r="A492" s="9" t="s">
        <v>362</v>
      </c>
      <c r="B492" s="10" t="s">
        <v>1124</v>
      </c>
      <c r="C492" s="2" t="b">
        <f t="shared" si="52"/>
        <v>1</v>
      </c>
      <c r="D492" s="2" t="b">
        <f t="shared" si="53"/>
        <v>0</v>
      </c>
      <c r="F492" s="7" t="str">
        <f t="shared" si="54"/>
        <v>RENAMED</v>
      </c>
      <c r="G492" s="9" t="s">
        <v>362</v>
      </c>
      <c r="H492" s="10" t="s">
        <v>1906</v>
      </c>
      <c r="I492" s="4" t="str">
        <f t="shared" si="50"/>
        <v xml:space="preserve">Windows Pre-installation  » </v>
      </c>
      <c r="J492" s="9" t="str">
        <f t="shared" si="51"/>
        <v>Windows Pre-Installation</v>
      </c>
    </row>
    <row r="493" spans="1:10" x14ac:dyDescent="0.25">
      <c r="A493" s="9" t="s">
        <v>344</v>
      </c>
      <c r="B493" s="10" t="s">
        <v>1125</v>
      </c>
      <c r="C493" s="2" t="b">
        <f t="shared" si="52"/>
        <v>1</v>
      </c>
      <c r="D493" s="2" t="b">
        <f t="shared" si="53"/>
        <v>1</v>
      </c>
      <c r="F493" s="7" t="str">
        <f t="shared" si="54"/>
        <v/>
      </c>
      <c r="G493" s="9" t="s">
        <v>344</v>
      </c>
      <c r="H493" s="10" t="s">
        <v>1125</v>
      </c>
      <c r="I493" s="4" t="str">
        <f t="shared" si="50"/>
        <v/>
      </c>
      <c r="J493" s="9" t="str">
        <f t="shared" si="51"/>
        <v/>
      </c>
    </row>
    <row r="494" spans="1:10" x14ac:dyDescent="0.25">
      <c r="A494" s="9" t="s">
        <v>345</v>
      </c>
      <c r="B494" s="10" t="s">
        <v>1126</v>
      </c>
      <c r="C494" s="2" t="b">
        <f t="shared" si="52"/>
        <v>1</v>
      </c>
      <c r="D494" s="2" t="b">
        <f t="shared" si="53"/>
        <v>1</v>
      </c>
      <c r="F494" s="7" t="str">
        <f t="shared" si="54"/>
        <v/>
      </c>
      <c r="G494" s="9" t="s">
        <v>345</v>
      </c>
      <c r="H494" s="10" t="s">
        <v>1126</v>
      </c>
      <c r="I494" s="4" t="str">
        <f t="shared" si="50"/>
        <v/>
      </c>
      <c r="J494" s="9" t="str">
        <f t="shared" si="51"/>
        <v/>
      </c>
    </row>
    <row r="495" spans="1:10" x14ac:dyDescent="0.25">
      <c r="A495" s="9" t="s">
        <v>346</v>
      </c>
      <c r="B495" s="10" t="s">
        <v>1127</v>
      </c>
      <c r="C495" s="2" t="b">
        <f t="shared" si="52"/>
        <v>1</v>
      </c>
      <c r="D495" s="2" t="b">
        <f t="shared" si="53"/>
        <v>0</v>
      </c>
      <c r="F495" s="7" t="str">
        <f t="shared" si="54"/>
        <v>RENAMED</v>
      </c>
      <c r="G495" s="9" t="s">
        <v>346</v>
      </c>
      <c r="H495" s="10" t="s">
        <v>1907</v>
      </c>
      <c r="I495" s="4" t="str">
        <f t="shared" si="50"/>
        <v xml:space="preserve">Pre-installation Planning  » </v>
      </c>
      <c r="J495" s="9" t="str">
        <f t="shared" si="51"/>
        <v>Pre-Installation Planning</v>
      </c>
    </row>
    <row r="496" spans="1:10" x14ac:dyDescent="0.25">
      <c r="A496" s="9" t="s">
        <v>347</v>
      </c>
      <c r="B496" s="10" t="s">
        <v>1128</v>
      </c>
      <c r="C496" s="2" t="b">
        <f t="shared" si="52"/>
        <v>1</v>
      </c>
      <c r="D496" s="2" t="b">
        <f t="shared" si="53"/>
        <v>1</v>
      </c>
      <c r="F496" s="7" t="str">
        <f t="shared" si="54"/>
        <v/>
      </c>
      <c r="G496" s="9" t="s">
        <v>347</v>
      </c>
      <c r="H496" s="10" t="s">
        <v>1128</v>
      </c>
      <c r="I496" s="4" t="str">
        <f t="shared" si="50"/>
        <v/>
      </c>
      <c r="J496" s="9" t="str">
        <f t="shared" si="51"/>
        <v/>
      </c>
    </row>
    <row r="497" spans="1:10" x14ac:dyDescent="0.25">
      <c r="A497" s="9" t="s">
        <v>348</v>
      </c>
      <c r="B497" s="10" t="s">
        <v>1129</v>
      </c>
      <c r="C497" s="2" t="b">
        <f t="shared" si="52"/>
        <v>1</v>
      </c>
      <c r="D497" s="2" t="b">
        <f t="shared" si="53"/>
        <v>0</v>
      </c>
      <c r="F497" s="7" t="str">
        <f t="shared" si="54"/>
        <v>RENAMED</v>
      </c>
      <c r="G497" s="9" t="s">
        <v>348</v>
      </c>
      <c r="H497" s="10" t="s">
        <v>1908</v>
      </c>
      <c r="I497" s="4" t="str">
        <f t="shared" si="50"/>
        <v xml:space="preserve">Verifying System Compatibility  » </v>
      </c>
      <c r="J497" s="9" t="str">
        <f t="shared" si="51"/>
        <v>Verify System Compatibility</v>
      </c>
    </row>
    <row r="498" spans="1:10" x14ac:dyDescent="0.25">
      <c r="A498" s="9" t="s">
        <v>349</v>
      </c>
      <c r="B498" s="10" t="s">
        <v>368</v>
      </c>
      <c r="C498" s="2" t="b">
        <f t="shared" si="52"/>
        <v>1</v>
      </c>
      <c r="D498" s="2" t="b">
        <f t="shared" si="53"/>
        <v>1</v>
      </c>
      <c r="F498" s="7" t="str">
        <f t="shared" si="54"/>
        <v/>
      </c>
      <c r="G498" s="9" t="s">
        <v>349</v>
      </c>
      <c r="H498" s="10" t="s">
        <v>368</v>
      </c>
      <c r="I498" s="4" t="str">
        <f t="shared" si="50"/>
        <v/>
      </c>
      <c r="J498" s="9" t="str">
        <f t="shared" si="51"/>
        <v/>
      </c>
    </row>
    <row r="499" spans="1:10" x14ac:dyDescent="0.25">
      <c r="A499" s="9" t="s">
        <v>360</v>
      </c>
      <c r="B499" s="10" t="s">
        <v>1130</v>
      </c>
      <c r="C499" s="2" t="b">
        <f t="shared" si="52"/>
        <v>1</v>
      </c>
      <c r="D499" s="2" t="b">
        <f t="shared" si="53"/>
        <v>1</v>
      </c>
      <c r="F499" s="7" t="str">
        <f t="shared" si="54"/>
        <v/>
      </c>
      <c r="G499" s="9" t="s">
        <v>360</v>
      </c>
      <c r="H499" s="10" t="s">
        <v>1130</v>
      </c>
      <c r="I499" s="4" t="str">
        <f t="shared" si="50"/>
        <v/>
      </c>
      <c r="J499" s="9" t="str">
        <f t="shared" si="51"/>
        <v/>
      </c>
    </row>
    <row r="500" spans="1:10" x14ac:dyDescent="0.25">
      <c r="A500" s="9" t="s">
        <v>331</v>
      </c>
      <c r="B500" s="10" t="s">
        <v>1130</v>
      </c>
      <c r="C500" s="2" t="b">
        <f t="shared" si="52"/>
        <v>1</v>
      </c>
      <c r="D500" s="2" t="b">
        <f t="shared" si="53"/>
        <v>1</v>
      </c>
      <c r="F500" s="7" t="str">
        <f t="shared" si="54"/>
        <v/>
      </c>
      <c r="G500" s="9" t="s">
        <v>331</v>
      </c>
      <c r="H500" s="10" t="s">
        <v>1130</v>
      </c>
      <c r="I500" s="4" t="str">
        <f t="shared" si="50"/>
        <v/>
      </c>
      <c r="J500" s="9" t="str">
        <f t="shared" si="51"/>
        <v/>
      </c>
    </row>
    <row r="501" spans="1:10" x14ac:dyDescent="0.25">
      <c r="A501" s="9" t="s">
        <v>332</v>
      </c>
      <c r="B501" s="10" t="s">
        <v>1131</v>
      </c>
      <c r="C501" s="2" t="b">
        <f t="shared" si="52"/>
        <v>1</v>
      </c>
      <c r="D501" s="2" t="b">
        <f t="shared" si="53"/>
        <v>0</v>
      </c>
      <c r="F501" s="7" t="str">
        <f t="shared" si="54"/>
        <v>RENAMED</v>
      </c>
      <c r="G501" s="9" t="s">
        <v>332</v>
      </c>
      <c r="H501" s="10" t="s">
        <v>1909</v>
      </c>
      <c r="I501" s="4" t="str">
        <f t="shared" si="50"/>
        <v xml:space="preserve">Preparing Disks for Installation  » </v>
      </c>
      <c r="J501" s="9" t="str">
        <f t="shared" si="51"/>
        <v>Prepare Disks for Installation</v>
      </c>
    </row>
    <row r="502" spans="1:10" x14ac:dyDescent="0.25">
      <c r="A502" s="9" t="s">
        <v>333</v>
      </c>
      <c r="B502" s="10" t="s">
        <v>1131</v>
      </c>
      <c r="C502" s="2" t="b">
        <f t="shared" si="52"/>
        <v>1</v>
      </c>
      <c r="D502" s="2" t="b">
        <f t="shared" si="53"/>
        <v>1</v>
      </c>
      <c r="F502" s="7" t="str">
        <f t="shared" si="54"/>
        <v/>
      </c>
      <c r="G502" s="9" t="s">
        <v>333</v>
      </c>
      <c r="H502" s="10" t="s">
        <v>1131</v>
      </c>
      <c r="I502" s="4" t="str">
        <f t="shared" si="50"/>
        <v/>
      </c>
      <c r="J502" s="9" t="str">
        <f t="shared" si="51"/>
        <v/>
      </c>
    </row>
    <row r="503" spans="1:10" x14ac:dyDescent="0.25">
      <c r="A503" s="9" t="s">
        <v>334</v>
      </c>
      <c r="B503" s="10" t="s">
        <v>1132</v>
      </c>
      <c r="C503" s="2" t="b">
        <f t="shared" si="52"/>
        <v>1</v>
      </c>
      <c r="D503" s="2" t="b">
        <f t="shared" si="53"/>
        <v>0</v>
      </c>
      <c r="F503" s="7" t="str">
        <f t="shared" si="54"/>
        <v>RENAMED</v>
      </c>
      <c r="G503" s="9" t="s">
        <v>334</v>
      </c>
      <c r="H503" s="10" t="s">
        <v>1910</v>
      </c>
      <c r="I503" s="4" t="str">
        <f t="shared" si="50"/>
        <v xml:space="preserve">Installing Windows  » </v>
      </c>
      <c r="J503" s="9" t="str">
        <f t="shared" si="51"/>
        <v>Install Windows</v>
      </c>
    </row>
    <row r="504" spans="1:10" x14ac:dyDescent="0.25">
      <c r="A504" s="9" t="s">
        <v>335</v>
      </c>
      <c r="B504" s="10" t="s">
        <v>1133</v>
      </c>
      <c r="C504" s="2" t="b">
        <f t="shared" si="52"/>
        <v>0</v>
      </c>
      <c r="D504" s="2" t="b">
        <f t="shared" si="53"/>
        <v>0</v>
      </c>
      <c r="E504" s="2" t="s">
        <v>261</v>
      </c>
      <c r="F504" s="7" t="str">
        <f t="shared" ref="F504:F573" si="55">IF(COUNTIFS(C504,"FALSE",D504,"TRUE",E504,""),"MOVED",IF(COUNTIFS(C504,"TRUE",D504,"FALSE",E504,""),"RENAMED",IF(COUNTIFS(E504,"NEW"),"NEW",IF(COUNTIFS(C504,"FALSE",D504,"FALSE",E504,""),"MOVED/RENAMED",""))))</f>
        <v>NEW</v>
      </c>
      <c r="G504" s="9"/>
      <c r="H504" s="10"/>
      <c r="I504" s="4" t="str">
        <f t="shared" si="50"/>
        <v/>
      </c>
      <c r="J504" s="9" t="str">
        <f t="shared" si="51"/>
        <v/>
      </c>
    </row>
    <row r="505" spans="1:10" x14ac:dyDescent="0.25">
      <c r="A505" s="9" t="s">
        <v>336</v>
      </c>
      <c r="B505" s="10" t="s">
        <v>1134</v>
      </c>
      <c r="C505" s="2" t="b">
        <f t="shared" si="52"/>
        <v>0</v>
      </c>
      <c r="D505" s="2" t="b">
        <f t="shared" si="53"/>
        <v>1</v>
      </c>
      <c r="F505" s="7" t="str">
        <f t="shared" si="55"/>
        <v>MOVED</v>
      </c>
      <c r="G505" s="9" t="s">
        <v>335</v>
      </c>
      <c r="H505" s="10" t="s">
        <v>1134</v>
      </c>
      <c r="I505" s="4" t="str">
        <f t="shared" si="50"/>
        <v xml:space="preserve">10.3.5  » </v>
      </c>
      <c r="J505" s="9" t="str">
        <f t="shared" si="51"/>
        <v>10.3.6</v>
      </c>
    </row>
    <row r="506" spans="1:10" x14ac:dyDescent="0.25">
      <c r="A506" s="9" t="s">
        <v>353</v>
      </c>
      <c r="B506" s="10" t="s">
        <v>368</v>
      </c>
      <c r="C506" s="2" t="b">
        <f t="shared" si="52"/>
        <v>0</v>
      </c>
      <c r="D506" s="2" t="b">
        <f t="shared" si="53"/>
        <v>1</v>
      </c>
      <c r="F506" s="7" t="str">
        <f t="shared" si="55"/>
        <v>MOVED</v>
      </c>
      <c r="G506" s="9" t="s">
        <v>336</v>
      </c>
      <c r="H506" s="10" t="s">
        <v>368</v>
      </c>
      <c r="I506" s="4" t="str">
        <f t="shared" si="50"/>
        <v xml:space="preserve">10.3.6  » </v>
      </c>
      <c r="J506" s="9" t="str">
        <f t="shared" si="51"/>
        <v>10.3.7</v>
      </c>
    </row>
    <row r="507" spans="1:10" x14ac:dyDescent="0.25">
      <c r="A507" s="9" t="s">
        <v>361</v>
      </c>
      <c r="B507" s="10" t="s">
        <v>1135</v>
      </c>
      <c r="C507" s="2" t="b">
        <f t="shared" si="52"/>
        <v>1</v>
      </c>
      <c r="D507" s="2" t="b">
        <f t="shared" si="53"/>
        <v>0</v>
      </c>
      <c r="F507" s="7" t="str">
        <f t="shared" si="55"/>
        <v>RENAMED</v>
      </c>
      <c r="G507" s="9" t="s">
        <v>361</v>
      </c>
      <c r="H507" s="10" t="s">
        <v>1911</v>
      </c>
      <c r="I507" s="4" t="str">
        <f t="shared" si="50"/>
        <v xml:space="preserve">Post Installation  » </v>
      </c>
      <c r="J507" s="9" t="str">
        <f t="shared" si="51"/>
        <v>Post-Installation</v>
      </c>
    </row>
    <row r="508" spans="1:10" x14ac:dyDescent="0.25">
      <c r="A508" s="9" t="s">
        <v>337</v>
      </c>
      <c r="B508" s="10" t="s">
        <v>1135</v>
      </c>
      <c r="C508" s="2" t="b">
        <f t="shared" si="52"/>
        <v>1</v>
      </c>
      <c r="D508" s="2" t="b">
        <f t="shared" si="53"/>
        <v>0</v>
      </c>
      <c r="F508" s="7" t="str">
        <f t="shared" si="55"/>
        <v>RENAMED</v>
      </c>
      <c r="G508" s="9" t="s">
        <v>337</v>
      </c>
      <c r="H508" s="10" t="s">
        <v>1911</v>
      </c>
      <c r="I508" s="4" t="str">
        <f t="shared" si="50"/>
        <v xml:space="preserve">Post Installation  » </v>
      </c>
      <c r="J508" s="9" t="str">
        <f t="shared" si="51"/>
        <v>Post-Installation</v>
      </c>
    </row>
    <row r="509" spans="1:10" x14ac:dyDescent="0.25">
      <c r="A509" s="9" t="s">
        <v>338</v>
      </c>
      <c r="B509" s="10" t="s">
        <v>1136</v>
      </c>
      <c r="C509" s="2" t="b">
        <f t="shared" si="52"/>
        <v>1</v>
      </c>
      <c r="D509" s="2" t="b">
        <f t="shared" si="53"/>
        <v>0</v>
      </c>
      <c r="F509" s="7" t="str">
        <f t="shared" si="55"/>
        <v>RENAMED</v>
      </c>
      <c r="G509" s="9" t="s">
        <v>338</v>
      </c>
      <c r="H509" s="10" t="s">
        <v>1912</v>
      </c>
      <c r="I509" s="4" t="str">
        <f t="shared" si="50"/>
        <v xml:space="preserve">Post Installation Facts  » </v>
      </c>
      <c r="J509" s="9" t="str">
        <f t="shared" si="51"/>
        <v>Post-Installation Facts</v>
      </c>
    </row>
    <row r="510" spans="1:10" x14ac:dyDescent="0.25">
      <c r="A510" s="9" t="s">
        <v>339</v>
      </c>
      <c r="B510" s="10" t="s">
        <v>368</v>
      </c>
      <c r="C510" s="2" t="b">
        <f t="shared" si="52"/>
        <v>0</v>
      </c>
      <c r="D510" s="2" t="b">
        <f t="shared" si="53"/>
        <v>1</v>
      </c>
      <c r="F510" s="7" t="str">
        <f t="shared" si="55"/>
        <v>MOVED</v>
      </c>
      <c r="G510" s="11" t="s">
        <v>341</v>
      </c>
      <c r="H510" t="s">
        <v>368</v>
      </c>
      <c r="I510" s="4" t="str">
        <f t="shared" si="50"/>
        <v xml:space="preserve">10.4.5  » </v>
      </c>
      <c r="J510" s="9" t="str">
        <f t="shared" si="51"/>
        <v>10.4.3</v>
      </c>
    </row>
    <row r="511" spans="1:10" x14ac:dyDescent="0.25">
      <c r="A511" s="9" t="s">
        <v>355</v>
      </c>
      <c r="B511" s="10" t="s">
        <v>352</v>
      </c>
      <c r="C511" s="2" t="b">
        <f t="shared" si="52"/>
        <v>0</v>
      </c>
      <c r="D511" s="2" t="b">
        <f t="shared" si="53"/>
        <v>0</v>
      </c>
      <c r="F511" s="7" t="str">
        <f t="shared" si="55"/>
        <v>MOVED/RENAMED</v>
      </c>
      <c r="G511" s="9"/>
      <c r="H511" s="10"/>
      <c r="I511" s="4" t="str">
        <f t="shared" si="50"/>
        <v xml:space="preserve">   » </v>
      </c>
      <c r="J511" s="9" t="str">
        <f t="shared" si="51"/>
        <v xml:space="preserve">10.5.0 Virtualization  » </v>
      </c>
    </row>
    <row r="512" spans="1:10" x14ac:dyDescent="0.25">
      <c r="A512" s="9" t="s">
        <v>328</v>
      </c>
      <c r="B512" s="10" t="s">
        <v>432</v>
      </c>
      <c r="C512" s="2" t="b">
        <f t="shared" si="52"/>
        <v>1</v>
      </c>
      <c r="D512" s="2" t="b">
        <f t="shared" si="53"/>
        <v>1</v>
      </c>
      <c r="F512" s="7" t="str">
        <f t="shared" si="55"/>
        <v/>
      </c>
      <c r="G512" s="9" t="s">
        <v>328</v>
      </c>
      <c r="H512" s="10" t="s">
        <v>432</v>
      </c>
      <c r="I512" s="4" t="str">
        <f t="shared" si="50"/>
        <v/>
      </c>
      <c r="J512" s="9" t="str">
        <f t="shared" si="51"/>
        <v/>
      </c>
    </row>
    <row r="513" spans="1:10" x14ac:dyDescent="0.25">
      <c r="A513" s="9" t="s">
        <v>329</v>
      </c>
      <c r="B513" s="10" t="s">
        <v>308</v>
      </c>
      <c r="C513" s="2" t="b">
        <f t="shared" si="52"/>
        <v>1</v>
      </c>
      <c r="D513" s="2" t="b">
        <f t="shared" si="53"/>
        <v>1</v>
      </c>
      <c r="F513" s="7" t="str">
        <f t="shared" si="55"/>
        <v/>
      </c>
      <c r="G513" s="9" t="s">
        <v>329</v>
      </c>
      <c r="H513" s="10" t="s">
        <v>308</v>
      </c>
      <c r="I513" s="4" t="str">
        <f t="shared" si="50"/>
        <v/>
      </c>
      <c r="J513" s="9" t="str">
        <f t="shared" si="51"/>
        <v/>
      </c>
    </row>
    <row r="514" spans="1:10" x14ac:dyDescent="0.25">
      <c r="A514" s="9" t="s">
        <v>330</v>
      </c>
      <c r="B514" s="10" t="s">
        <v>433</v>
      </c>
      <c r="C514" s="2" t="b">
        <f t="shared" si="52"/>
        <v>1</v>
      </c>
      <c r="D514" s="2" t="b">
        <f t="shared" si="53"/>
        <v>0</v>
      </c>
      <c r="F514" s="7" t="str">
        <f t="shared" si="55"/>
        <v>RENAMED</v>
      </c>
      <c r="G514" s="9" t="s">
        <v>330</v>
      </c>
      <c r="H514" s="10" t="s">
        <v>554</v>
      </c>
      <c r="I514" s="4" t="str">
        <f t="shared" si="50"/>
        <v xml:space="preserve">Creating a Virtual Machine  » </v>
      </c>
      <c r="J514" s="9" t="str">
        <f t="shared" si="51"/>
        <v>Create a Virtual Machine</v>
      </c>
    </row>
    <row r="515" spans="1:10" x14ac:dyDescent="0.25">
      <c r="A515" s="9" t="s">
        <v>438</v>
      </c>
      <c r="B515" s="10" t="s">
        <v>1138</v>
      </c>
      <c r="C515" s="2" t="b">
        <f t="shared" si="52"/>
        <v>0</v>
      </c>
      <c r="D515" s="2" t="b">
        <f t="shared" si="53"/>
        <v>0</v>
      </c>
      <c r="E515" s="2" t="s">
        <v>261</v>
      </c>
      <c r="F515" s="7" t="str">
        <f t="shared" si="55"/>
        <v>NEW</v>
      </c>
      <c r="I515" s="4" t="str">
        <f t="shared" ref="I515:I578" si="56">IF(F515="MOVED",G515&amp;"  » ",IF(F515="RENAMED",H515&amp;"  » ",IF(F515="MOVED/RENAMED",G515&amp;" "&amp;H515&amp;"  » ","")))</f>
        <v/>
      </c>
      <c r="J515" s="9" t="str">
        <f t="shared" si="51"/>
        <v/>
      </c>
    </row>
    <row r="516" spans="1:10" x14ac:dyDescent="0.25">
      <c r="A516" s="9" t="s">
        <v>439</v>
      </c>
      <c r="B516" s="10" t="s">
        <v>1139</v>
      </c>
      <c r="C516" s="2" t="b">
        <f t="shared" si="52"/>
        <v>0</v>
      </c>
      <c r="D516" s="2" t="b">
        <f t="shared" si="53"/>
        <v>1</v>
      </c>
      <c r="F516" s="7" t="str">
        <f t="shared" si="55"/>
        <v>MOVED</v>
      </c>
      <c r="G516" s="9" t="s">
        <v>438</v>
      </c>
      <c r="H516" s="10" t="s">
        <v>1139</v>
      </c>
      <c r="I516" s="4" t="str">
        <f t="shared" si="56"/>
        <v xml:space="preserve">10.5.4  » </v>
      </c>
      <c r="J516" s="9" t="str">
        <f t="shared" ref="J516:J578" si="57">IF(F516="MOVED",A516,IF(F516="RENAMED",B516,IF(F516="MOVED/RENAMED",A516&amp;" "&amp;B516&amp;"  » ","")))</f>
        <v>10.5.5</v>
      </c>
    </row>
    <row r="517" spans="1:10" x14ac:dyDescent="0.25">
      <c r="A517" s="9" t="s">
        <v>1140</v>
      </c>
      <c r="B517" s="10" t="s">
        <v>1141</v>
      </c>
      <c r="C517" s="2" t="b">
        <f t="shared" si="52"/>
        <v>0</v>
      </c>
      <c r="D517" s="2" t="b">
        <f t="shared" si="53"/>
        <v>0</v>
      </c>
      <c r="E517" s="2" t="s">
        <v>261</v>
      </c>
      <c r="F517" s="7" t="str">
        <f t="shared" si="55"/>
        <v>NEW</v>
      </c>
      <c r="I517" s="4" t="str">
        <f t="shared" si="56"/>
        <v/>
      </c>
      <c r="J517" s="9" t="str">
        <f t="shared" si="57"/>
        <v/>
      </c>
    </row>
    <row r="518" spans="1:10" x14ac:dyDescent="0.25">
      <c r="A518" s="9" t="s">
        <v>1142</v>
      </c>
      <c r="B518" s="10" t="s">
        <v>1143</v>
      </c>
      <c r="C518" s="2" t="b">
        <f t="shared" ref="C518:C578" si="58">EXACT(A518, G518)</f>
        <v>0</v>
      </c>
      <c r="D518" s="2" t="b">
        <f t="shared" ref="D518:D578" si="59">EXACT(B518,H518)</f>
        <v>0</v>
      </c>
      <c r="E518" s="2" t="s">
        <v>261</v>
      </c>
      <c r="F518" s="7" t="str">
        <f t="shared" si="55"/>
        <v>NEW</v>
      </c>
      <c r="I518" s="4" t="str">
        <f t="shared" si="56"/>
        <v/>
      </c>
      <c r="J518" s="9" t="str">
        <f t="shared" si="57"/>
        <v/>
      </c>
    </row>
    <row r="519" spans="1:10" x14ac:dyDescent="0.25">
      <c r="A519" s="9" t="s">
        <v>1144</v>
      </c>
      <c r="B519" s="10" t="s">
        <v>434</v>
      </c>
      <c r="C519" s="2" t="b">
        <f t="shared" si="58"/>
        <v>0</v>
      </c>
      <c r="D519" s="2" t="b">
        <f t="shared" si="59"/>
        <v>1</v>
      </c>
      <c r="F519" s="7" t="str">
        <f t="shared" si="55"/>
        <v>MOVED</v>
      </c>
      <c r="G519" s="9" t="s">
        <v>439</v>
      </c>
      <c r="H519" s="10" t="s">
        <v>434</v>
      </c>
      <c r="I519" s="4" t="str">
        <f t="shared" si="56"/>
        <v xml:space="preserve">10.5.5  » </v>
      </c>
      <c r="J519" s="9" t="str">
        <f t="shared" si="57"/>
        <v>10.5.8</v>
      </c>
    </row>
    <row r="520" spans="1:10" x14ac:dyDescent="0.25">
      <c r="A520" s="9" t="s">
        <v>1145</v>
      </c>
      <c r="B520" s="10" t="s">
        <v>303</v>
      </c>
      <c r="C520" s="2" t="b">
        <f t="shared" si="58"/>
        <v>0</v>
      </c>
      <c r="D520" s="2" t="b">
        <f t="shared" si="59"/>
        <v>1</v>
      </c>
      <c r="F520" s="7" t="str">
        <f t="shared" si="55"/>
        <v>MOVED</v>
      </c>
      <c r="G520" s="9" t="s">
        <v>1140</v>
      </c>
      <c r="H520" s="10" t="s">
        <v>303</v>
      </c>
      <c r="I520" s="4" t="str">
        <f t="shared" si="56"/>
        <v xml:space="preserve">10.5.6  » </v>
      </c>
      <c r="J520" s="9" t="str">
        <f t="shared" si="57"/>
        <v>10.5.9</v>
      </c>
    </row>
    <row r="521" spans="1:10" x14ac:dyDescent="0.25">
      <c r="A521" s="9" t="s">
        <v>1137</v>
      </c>
      <c r="B521" s="10" t="s">
        <v>368</v>
      </c>
      <c r="C521" s="2" t="b">
        <f t="shared" si="58"/>
        <v>0</v>
      </c>
      <c r="D521" s="2" t="b">
        <f t="shared" si="59"/>
        <v>1</v>
      </c>
      <c r="F521" s="7" t="str">
        <f t="shared" si="55"/>
        <v>MOVED</v>
      </c>
      <c r="G521" s="9" t="s">
        <v>1142</v>
      </c>
      <c r="H521" s="10" t="s">
        <v>368</v>
      </c>
      <c r="I521" s="4" t="str">
        <f t="shared" si="56"/>
        <v xml:space="preserve">10.5.7  » </v>
      </c>
      <c r="J521" s="9" t="str">
        <f t="shared" si="57"/>
        <v>10.5.10</v>
      </c>
    </row>
    <row r="522" spans="1:10" x14ac:dyDescent="0.25">
      <c r="A522" s="9" t="s">
        <v>207</v>
      </c>
      <c r="B522" s="10" t="s">
        <v>1146</v>
      </c>
      <c r="C522" s="2" t="b">
        <f t="shared" si="58"/>
        <v>1</v>
      </c>
      <c r="D522" s="2" t="b">
        <f t="shared" si="59"/>
        <v>1</v>
      </c>
      <c r="F522" s="7" t="str">
        <f t="shared" si="55"/>
        <v/>
      </c>
      <c r="G522" s="9" t="s">
        <v>207</v>
      </c>
      <c r="H522" s="10" t="s">
        <v>1146</v>
      </c>
      <c r="I522" s="4" t="str">
        <f t="shared" si="56"/>
        <v/>
      </c>
      <c r="J522" s="9" t="str">
        <f t="shared" si="57"/>
        <v/>
      </c>
    </row>
    <row r="523" spans="1:10" x14ac:dyDescent="0.25">
      <c r="A523" s="9" t="s">
        <v>208</v>
      </c>
      <c r="B523" s="10" t="s">
        <v>1147</v>
      </c>
      <c r="C523" s="2" t="b">
        <f t="shared" si="58"/>
        <v>1</v>
      </c>
      <c r="D523" s="2" t="b">
        <f t="shared" si="59"/>
        <v>1</v>
      </c>
      <c r="F523" s="7" t="str">
        <f t="shared" si="55"/>
        <v/>
      </c>
      <c r="G523" s="9" t="s">
        <v>208</v>
      </c>
      <c r="H523" s="10" t="s">
        <v>1147</v>
      </c>
      <c r="I523" s="4" t="str">
        <f t="shared" si="56"/>
        <v/>
      </c>
      <c r="J523" s="9" t="str">
        <f t="shared" si="57"/>
        <v/>
      </c>
    </row>
    <row r="524" spans="1:10" x14ac:dyDescent="0.25">
      <c r="A524" s="9" t="s">
        <v>209</v>
      </c>
      <c r="B524" s="10" t="s">
        <v>1148</v>
      </c>
      <c r="C524" s="2" t="b">
        <f t="shared" si="58"/>
        <v>1</v>
      </c>
      <c r="D524" s="2" t="b">
        <f t="shared" si="59"/>
        <v>1</v>
      </c>
      <c r="F524" s="7" t="str">
        <f t="shared" si="55"/>
        <v/>
      </c>
      <c r="G524" s="9" t="s">
        <v>209</v>
      </c>
      <c r="H524" s="10" t="s">
        <v>1148</v>
      </c>
      <c r="I524" s="4" t="str">
        <f t="shared" si="56"/>
        <v/>
      </c>
      <c r="J524" s="9" t="str">
        <f t="shared" si="57"/>
        <v/>
      </c>
    </row>
    <row r="525" spans="1:10" x14ac:dyDescent="0.25">
      <c r="A525" s="9" t="s">
        <v>210</v>
      </c>
      <c r="B525" s="10" t="s">
        <v>1149</v>
      </c>
      <c r="C525" s="2" t="b">
        <f t="shared" si="58"/>
        <v>1</v>
      </c>
      <c r="D525" s="2" t="b">
        <f t="shared" si="59"/>
        <v>1</v>
      </c>
      <c r="F525" s="7" t="str">
        <f t="shared" si="55"/>
        <v/>
      </c>
      <c r="G525" s="9" t="s">
        <v>210</v>
      </c>
      <c r="H525" s="10" t="s">
        <v>1149</v>
      </c>
      <c r="I525" s="4" t="str">
        <f t="shared" si="56"/>
        <v/>
      </c>
      <c r="J525" s="9" t="str">
        <f t="shared" si="57"/>
        <v/>
      </c>
    </row>
    <row r="526" spans="1:10" x14ac:dyDescent="0.25">
      <c r="A526" s="9" t="s">
        <v>211</v>
      </c>
      <c r="B526" s="10" t="s">
        <v>1150</v>
      </c>
      <c r="C526" s="2" t="b">
        <f t="shared" si="58"/>
        <v>1</v>
      </c>
      <c r="D526" s="2" t="b">
        <f t="shared" si="59"/>
        <v>0</v>
      </c>
      <c r="F526" s="7" t="str">
        <f t="shared" si="55"/>
        <v>RENAMED</v>
      </c>
      <c r="G526" s="9" t="s">
        <v>211</v>
      </c>
      <c r="H526" s="10" t="s">
        <v>1915</v>
      </c>
      <c r="I526" s="4" t="str">
        <f t="shared" si="56"/>
        <v xml:space="preserve">Using Libraries  » </v>
      </c>
      <c r="J526" s="9" t="str">
        <f t="shared" si="57"/>
        <v>Use Libraries</v>
      </c>
    </row>
    <row r="527" spans="1:10" x14ac:dyDescent="0.25">
      <c r="A527" s="9" t="s">
        <v>212</v>
      </c>
      <c r="B527" s="10" t="s">
        <v>1151</v>
      </c>
      <c r="C527" s="2" t="b">
        <f t="shared" si="58"/>
        <v>1</v>
      </c>
      <c r="D527" s="2" t="b">
        <f t="shared" si="59"/>
        <v>1</v>
      </c>
      <c r="F527" s="7" t="str">
        <f t="shared" si="55"/>
        <v/>
      </c>
      <c r="G527" s="9" t="s">
        <v>212</v>
      </c>
      <c r="H527" s="10" t="s">
        <v>1151</v>
      </c>
      <c r="I527" s="4" t="str">
        <f t="shared" si="56"/>
        <v/>
      </c>
      <c r="J527" s="9" t="str">
        <f t="shared" si="57"/>
        <v/>
      </c>
    </row>
    <row r="528" spans="1:10" x14ac:dyDescent="0.25">
      <c r="A528" s="9" t="s">
        <v>251</v>
      </c>
      <c r="B528" s="10" t="s">
        <v>368</v>
      </c>
      <c r="C528" s="2" t="b">
        <f t="shared" si="58"/>
        <v>1</v>
      </c>
      <c r="D528" s="2" t="b">
        <f t="shared" si="59"/>
        <v>1</v>
      </c>
      <c r="F528" s="7" t="str">
        <f t="shared" si="55"/>
        <v/>
      </c>
      <c r="G528" s="9" t="s">
        <v>251</v>
      </c>
      <c r="H528" s="10" t="s">
        <v>368</v>
      </c>
      <c r="I528" s="4" t="str">
        <f t="shared" si="56"/>
        <v/>
      </c>
      <c r="J528" s="9" t="str">
        <f t="shared" si="57"/>
        <v/>
      </c>
    </row>
    <row r="529" spans="1:10" x14ac:dyDescent="0.25">
      <c r="A529" s="9" t="s">
        <v>213</v>
      </c>
      <c r="B529" s="10" t="s">
        <v>1152</v>
      </c>
      <c r="C529" s="2" t="b">
        <f t="shared" si="58"/>
        <v>1</v>
      </c>
      <c r="D529" s="2" t="b">
        <f t="shared" si="59"/>
        <v>0</v>
      </c>
      <c r="F529" s="7" t="str">
        <f t="shared" si="55"/>
        <v>RENAMED</v>
      </c>
      <c r="G529" s="9" t="s">
        <v>213</v>
      </c>
      <c r="H529" s="10" t="s">
        <v>1916</v>
      </c>
      <c r="I529" s="4" t="str">
        <f t="shared" si="56"/>
        <v xml:space="preserve">Managing Files on Windows  » </v>
      </c>
      <c r="J529" s="9" t="str">
        <f t="shared" si="57"/>
        <v>Manage Files on Windows</v>
      </c>
    </row>
    <row r="530" spans="1:10" x14ac:dyDescent="0.25">
      <c r="A530" s="9" t="s">
        <v>214</v>
      </c>
      <c r="B530" s="10" t="s">
        <v>1153</v>
      </c>
      <c r="C530" s="2" t="b">
        <f t="shared" si="58"/>
        <v>1</v>
      </c>
      <c r="D530" s="2" t="b">
        <f t="shared" si="59"/>
        <v>1</v>
      </c>
      <c r="F530" s="7" t="str">
        <f t="shared" si="55"/>
        <v/>
      </c>
      <c r="G530" s="9" t="s">
        <v>214</v>
      </c>
      <c r="H530" s="10" t="s">
        <v>1153</v>
      </c>
      <c r="I530" s="4" t="str">
        <f t="shared" si="56"/>
        <v/>
      </c>
      <c r="J530" s="9" t="str">
        <f t="shared" si="57"/>
        <v/>
      </c>
    </row>
    <row r="531" spans="1:10" x14ac:dyDescent="0.25">
      <c r="A531" s="9" t="s">
        <v>215</v>
      </c>
      <c r="B531" s="10" t="s">
        <v>1155</v>
      </c>
      <c r="C531" s="2" t="b">
        <f t="shared" si="58"/>
        <v>1</v>
      </c>
      <c r="D531" s="2" t="b">
        <f t="shared" si="59"/>
        <v>1</v>
      </c>
      <c r="F531" s="7" t="str">
        <f t="shared" si="55"/>
        <v/>
      </c>
      <c r="G531" s="9" t="s">
        <v>215</v>
      </c>
      <c r="H531" s="10" t="s">
        <v>1155</v>
      </c>
      <c r="I531" s="4" t="str">
        <f t="shared" si="56"/>
        <v/>
      </c>
      <c r="J531" s="9" t="str">
        <f t="shared" si="57"/>
        <v/>
      </c>
    </row>
    <row r="532" spans="1:10" x14ac:dyDescent="0.25">
      <c r="A532" s="9" t="s">
        <v>216</v>
      </c>
      <c r="B532" s="10" t="s">
        <v>1156</v>
      </c>
      <c r="C532" s="2" t="b">
        <f t="shared" si="58"/>
        <v>1</v>
      </c>
      <c r="D532" s="2" t="b">
        <f t="shared" si="59"/>
        <v>1</v>
      </c>
      <c r="F532" s="7" t="str">
        <f t="shared" si="55"/>
        <v/>
      </c>
      <c r="G532" s="9" t="s">
        <v>216</v>
      </c>
      <c r="H532" s="10" t="s">
        <v>1156</v>
      </c>
      <c r="I532" s="4" t="str">
        <f t="shared" si="56"/>
        <v/>
      </c>
      <c r="J532" s="9" t="str">
        <f t="shared" si="57"/>
        <v/>
      </c>
    </row>
    <row r="533" spans="1:10" x14ac:dyDescent="0.25">
      <c r="A533" s="9" t="s">
        <v>441</v>
      </c>
      <c r="B533" s="10" t="s">
        <v>1152</v>
      </c>
      <c r="C533" s="2" t="b">
        <f t="shared" si="58"/>
        <v>1</v>
      </c>
      <c r="D533" s="2" t="b">
        <f t="shared" si="59"/>
        <v>0</v>
      </c>
      <c r="F533" s="7" t="str">
        <f t="shared" si="55"/>
        <v>RENAMED</v>
      </c>
      <c r="G533" s="9" t="s">
        <v>441</v>
      </c>
      <c r="H533" s="10" t="s">
        <v>1916</v>
      </c>
      <c r="I533" s="4" t="str">
        <f t="shared" si="56"/>
        <v xml:space="preserve">Managing Files on Windows  » </v>
      </c>
      <c r="J533" s="9" t="str">
        <f t="shared" si="57"/>
        <v>Manage Files on Windows</v>
      </c>
    </row>
    <row r="534" spans="1:10" x14ac:dyDescent="0.25">
      <c r="A534" s="9" t="s">
        <v>442</v>
      </c>
      <c r="B534" s="10" t="s">
        <v>1157</v>
      </c>
      <c r="C534" s="2" t="b">
        <f t="shared" si="58"/>
        <v>1</v>
      </c>
      <c r="D534" s="2" t="b">
        <f t="shared" si="59"/>
        <v>1</v>
      </c>
      <c r="F534" s="7" t="str">
        <f t="shared" ref="F534" si="60">IF(COUNTIFS(C534,"FALSE",D534,"TRUE",E534,""),"MOVED",IF(COUNTIFS(C534,"TRUE",D534,"FALSE",E534,""),"RENAMED",IF(COUNTIFS(E534,"NEW"),"NEW",IF(COUNTIFS(C534,"FALSE",D534,"FALSE",E534,""),"MOVED/RENAMED",""))))</f>
        <v/>
      </c>
      <c r="G534" s="9" t="s">
        <v>442</v>
      </c>
      <c r="H534" s="10" t="s">
        <v>1157</v>
      </c>
      <c r="I534" s="4" t="str">
        <f t="shared" si="56"/>
        <v/>
      </c>
      <c r="J534" s="9" t="str">
        <f t="shared" si="57"/>
        <v/>
      </c>
    </row>
    <row r="535" spans="1:10" x14ac:dyDescent="0.25">
      <c r="A535" s="9" t="s">
        <v>1158</v>
      </c>
      <c r="B535" s="10" t="s">
        <v>1159</v>
      </c>
      <c r="C535" s="2" t="b">
        <f t="shared" si="58"/>
        <v>1</v>
      </c>
      <c r="D535" s="2" t="b">
        <f t="shared" si="59"/>
        <v>0</v>
      </c>
      <c r="F535" s="7" t="str">
        <f t="shared" ref="F535:F540" si="61">IF(COUNTIFS(C535,"FALSE",D535,"TRUE",E535,""),"MOVED",IF(COUNTIFS(C535,"TRUE",D535,"FALSE",E535,""),"RENAMED",IF(COUNTIFS(E535,"NEW"),"NEW",IF(COUNTIFS(C535,"FALSE",D535,"FALSE",E535,""),"MOVED/RENAMED",""))))</f>
        <v>RENAMED</v>
      </c>
      <c r="G535" s="9" t="s">
        <v>1158</v>
      </c>
      <c r="H535" s="10" t="s">
        <v>1917</v>
      </c>
      <c r="I535" s="4" t="str">
        <f t="shared" si="56"/>
        <v xml:space="preserve">Managing Directories from the Command Prompt  » </v>
      </c>
      <c r="J535" s="9" t="str">
        <f t="shared" si="57"/>
        <v>Manage Directories from the Command Prompt</v>
      </c>
    </row>
    <row r="536" spans="1:10" x14ac:dyDescent="0.25">
      <c r="A536" s="9" t="s">
        <v>1160</v>
      </c>
      <c r="B536" s="10" t="s">
        <v>1161</v>
      </c>
      <c r="C536" s="2" t="b">
        <f t="shared" si="58"/>
        <v>1</v>
      </c>
      <c r="D536" s="2" t="b">
        <f t="shared" si="59"/>
        <v>0</v>
      </c>
      <c r="F536" s="7" t="str">
        <f t="shared" si="61"/>
        <v>RENAMED</v>
      </c>
      <c r="G536" s="9" t="s">
        <v>1160</v>
      </c>
      <c r="H536" s="10" t="s">
        <v>1918</v>
      </c>
      <c r="I536" s="4" t="str">
        <f t="shared" si="56"/>
        <v xml:space="preserve">Managing Files from the Command Prompt  » </v>
      </c>
      <c r="J536" s="9" t="str">
        <f t="shared" si="57"/>
        <v>Manage Files from the Command Prompt</v>
      </c>
    </row>
    <row r="537" spans="1:10" x14ac:dyDescent="0.25">
      <c r="A537" s="9" t="s">
        <v>1162</v>
      </c>
      <c r="B537" s="10" t="s">
        <v>1163</v>
      </c>
      <c r="C537" s="2" t="b">
        <f t="shared" si="58"/>
        <v>1</v>
      </c>
      <c r="D537" s="2" t="b">
        <f t="shared" si="59"/>
        <v>1</v>
      </c>
      <c r="F537" s="7" t="str">
        <f t="shared" si="61"/>
        <v/>
      </c>
      <c r="G537" s="9" t="s">
        <v>1162</v>
      </c>
      <c r="H537" s="10" t="s">
        <v>1163</v>
      </c>
      <c r="I537" s="4" t="str">
        <f t="shared" si="56"/>
        <v/>
      </c>
      <c r="J537" s="9" t="str">
        <f t="shared" si="57"/>
        <v/>
      </c>
    </row>
    <row r="538" spans="1:10" x14ac:dyDescent="0.25">
      <c r="A538" s="9" t="s">
        <v>1164</v>
      </c>
      <c r="B538" s="10" t="s">
        <v>1165</v>
      </c>
      <c r="C538" s="2" t="b">
        <f t="shared" si="58"/>
        <v>1</v>
      </c>
      <c r="D538" s="2" t="b">
        <f t="shared" si="59"/>
        <v>1</v>
      </c>
      <c r="F538" s="7" t="str">
        <f t="shared" si="61"/>
        <v/>
      </c>
      <c r="G538" s="9" t="s">
        <v>1164</v>
      </c>
      <c r="H538" s="10" t="s">
        <v>1165</v>
      </c>
      <c r="I538" s="4" t="str">
        <f t="shared" si="56"/>
        <v/>
      </c>
      <c r="J538" s="9" t="str">
        <f t="shared" si="57"/>
        <v/>
      </c>
    </row>
    <row r="539" spans="1:10" x14ac:dyDescent="0.25">
      <c r="A539" s="9" t="s">
        <v>1154</v>
      </c>
      <c r="B539" s="10" t="s">
        <v>368</v>
      </c>
      <c r="C539" s="2" t="b">
        <f t="shared" si="58"/>
        <v>1</v>
      </c>
      <c r="D539" s="2" t="b">
        <f t="shared" si="59"/>
        <v>1</v>
      </c>
      <c r="F539" s="7" t="str">
        <f t="shared" si="61"/>
        <v/>
      </c>
      <c r="G539" s="9" t="s">
        <v>1154</v>
      </c>
      <c r="H539" s="10" t="s">
        <v>368</v>
      </c>
      <c r="I539" s="4" t="str">
        <f t="shared" si="56"/>
        <v/>
      </c>
      <c r="J539" s="9" t="str">
        <f t="shared" si="57"/>
        <v/>
      </c>
    </row>
    <row r="540" spans="1:10" x14ac:dyDescent="0.25">
      <c r="A540" s="9" t="s">
        <v>217</v>
      </c>
      <c r="B540" s="10" t="s">
        <v>1166</v>
      </c>
      <c r="C540" s="2" t="b">
        <f t="shared" si="58"/>
        <v>1</v>
      </c>
      <c r="D540" s="2" t="b">
        <f t="shared" si="59"/>
        <v>1</v>
      </c>
      <c r="F540" s="7" t="str">
        <f t="shared" si="61"/>
        <v/>
      </c>
      <c r="G540" s="9" t="s">
        <v>217</v>
      </c>
      <c r="H540" s="10" t="s">
        <v>1166</v>
      </c>
      <c r="I540" s="4" t="str">
        <f t="shared" si="56"/>
        <v/>
      </c>
      <c r="J540" s="9" t="str">
        <f t="shared" si="57"/>
        <v/>
      </c>
    </row>
    <row r="541" spans="1:10" x14ac:dyDescent="0.25">
      <c r="A541" s="9" t="s">
        <v>218</v>
      </c>
      <c r="B541" s="10" t="s">
        <v>1166</v>
      </c>
      <c r="C541" s="2" t="b">
        <f t="shared" si="58"/>
        <v>1</v>
      </c>
      <c r="D541" s="2" t="b">
        <f t="shared" si="59"/>
        <v>1</v>
      </c>
      <c r="F541" s="7" t="str">
        <f t="shared" ref="F541:F544" si="62">IF(COUNTIFS(C541,"FALSE",D541,"TRUE",E541,""),"MOVED",IF(COUNTIFS(C541,"TRUE",D541,"FALSE",E541,""),"RENAMED",IF(COUNTIFS(E541,"NEW"),"NEW",IF(COUNTIFS(C541,"FALSE",D541,"FALSE",E541,""),"MOVED/RENAMED",""))))</f>
        <v/>
      </c>
      <c r="G541" s="9" t="s">
        <v>218</v>
      </c>
      <c r="H541" s="10" t="s">
        <v>1166</v>
      </c>
      <c r="I541" s="4" t="str">
        <f t="shared" si="56"/>
        <v/>
      </c>
      <c r="J541" s="9" t="str">
        <f t="shared" si="57"/>
        <v/>
      </c>
    </row>
    <row r="542" spans="1:10" x14ac:dyDescent="0.25">
      <c r="A542" s="9" t="s">
        <v>219</v>
      </c>
      <c r="B542" s="10" t="s">
        <v>1167</v>
      </c>
      <c r="C542" s="2" t="b">
        <f t="shared" si="58"/>
        <v>1</v>
      </c>
      <c r="D542" s="2" t="b">
        <f t="shared" si="59"/>
        <v>0</v>
      </c>
      <c r="F542" s="7" t="str">
        <f t="shared" si="62"/>
        <v>RENAMED</v>
      </c>
      <c r="G542" s="9" t="s">
        <v>219</v>
      </c>
      <c r="H542" s="10" t="s">
        <v>1919</v>
      </c>
      <c r="I542" s="4" t="str">
        <f t="shared" si="56"/>
        <v xml:space="preserve">Configuring NTFS Permissions  » </v>
      </c>
      <c r="J542" s="9" t="str">
        <f t="shared" si="57"/>
        <v>Configure NTFS Permissions</v>
      </c>
    </row>
    <row r="543" spans="1:10" x14ac:dyDescent="0.25">
      <c r="A543" s="9" t="s">
        <v>220</v>
      </c>
      <c r="B543" s="10" t="s">
        <v>1168</v>
      </c>
      <c r="C543" s="2" t="b">
        <f t="shared" si="58"/>
        <v>1</v>
      </c>
      <c r="D543" s="2" t="b">
        <f t="shared" si="59"/>
        <v>1</v>
      </c>
      <c r="F543" s="7" t="str">
        <f t="shared" si="62"/>
        <v/>
      </c>
      <c r="G543" s="9" t="s">
        <v>220</v>
      </c>
      <c r="H543" s="10" t="s">
        <v>1168</v>
      </c>
      <c r="I543" s="4" t="str">
        <f t="shared" si="56"/>
        <v/>
      </c>
      <c r="J543" s="9" t="str">
        <f t="shared" si="57"/>
        <v/>
      </c>
    </row>
    <row r="544" spans="1:10" x14ac:dyDescent="0.25">
      <c r="A544" s="9" t="s">
        <v>444</v>
      </c>
      <c r="B544" s="10" t="s">
        <v>1167</v>
      </c>
      <c r="C544" s="2" t="b">
        <f t="shared" si="58"/>
        <v>1</v>
      </c>
      <c r="D544" s="2" t="b">
        <f t="shared" si="59"/>
        <v>1</v>
      </c>
      <c r="F544" s="7" t="str">
        <f t="shared" si="62"/>
        <v/>
      </c>
      <c r="G544" s="9" t="s">
        <v>444</v>
      </c>
      <c r="H544" s="10" t="s">
        <v>1167</v>
      </c>
      <c r="I544" s="4" t="str">
        <f t="shared" si="56"/>
        <v/>
      </c>
      <c r="J544" s="9" t="str">
        <f t="shared" si="57"/>
        <v/>
      </c>
    </row>
    <row r="545" spans="1:10" x14ac:dyDescent="0.25">
      <c r="A545" s="9" t="s">
        <v>445</v>
      </c>
      <c r="B545" s="10" t="s">
        <v>368</v>
      </c>
      <c r="C545" s="2" t="b">
        <f t="shared" si="58"/>
        <v>1</v>
      </c>
      <c r="D545" s="2" t="b">
        <f t="shared" si="59"/>
        <v>1</v>
      </c>
      <c r="F545" s="7" t="str">
        <f t="shared" si="55"/>
        <v/>
      </c>
      <c r="G545" s="9" t="s">
        <v>445</v>
      </c>
      <c r="H545" s="10" t="s">
        <v>368</v>
      </c>
      <c r="I545" s="4" t="str">
        <f t="shared" si="56"/>
        <v/>
      </c>
      <c r="J545" s="9" t="str">
        <f t="shared" si="57"/>
        <v/>
      </c>
    </row>
    <row r="546" spans="1:10" x14ac:dyDescent="0.25">
      <c r="A546" s="9" t="s">
        <v>221</v>
      </c>
      <c r="B546" s="10" t="s">
        <v>1169</v>
      </c>
      <c r="C546" s="2" t="b">
        <f t="shared" si="58"/>
        <v>1</v>
      </c>
      <c r="D546" s="2" t="b">
        <f t="shared" si="59"/>
        <v>1</v>
      </c>
      <c r="F546" s="7" t="str">
        <f t="shared" si="55"/>
        <v/>
      </c>
      <c r="G546" s="9" t="s">
        <v>221</v>
      </c>
      <c r="H546" s="10" t="s">
        <v>1169</v>
      </c>
      <c r="I546" s="4" t="str">
        <f t="shared" si="56"/>
        <v/>
      </c>
      <c r="J546" s="9" t="str">
        <f t="shared" si="57"/>
        <v/>
      </c>
    </row>
    <row r="547" spans="1:10" x14ac:dyDescent="0.25">
      <c r="A547" s="9" t="s">
        <v>222</v>
      </c>
      <c r="B547" s="10" t="s">
        <v>1169</v>
      </c>
      <c r="C547" s="2" t="b">
        <f t="shared" si="58"/>
        <v>1</v>
      </c>
      <c r="D547" s="2" t="b">
        <f t="shared" si="59"/>
        <v>1</v>
      </c>
      <c r="F547" s="7" t="str">
        <f t="shared" si="55"/>
        <v/>
      </c>
      <c r="G547" s="9" t="s">
        <v>222</v>
      </c>
      <c r="H547" s="10" t="s">
        <v>1169</v>
      </c>
      <c r="I547" s="4" t="str">
        <f t="shared" si="56"/>
        <v/>
      </c>
      <c r="J547" s="9" t="str">
        <f t="shared" si="57"/>
        <v/>
      </c>
    </row>
    <row r="548" spans="1:10" x14ac:dyDescent="0.25">
      <c r="A548" s="9" t="s">
        <v>223</v>
      </c>
      <c r="B548" s="10" t="s">
        <v>1170</v>
      </c>
      <c r="C548" s="2" t="b">
        <f t="shared" si="58"/>
        <v>1</v>
      </c>
      <c r="D548" s="2" t="b">
        <f t="shared" si="59"/>
        <v>0</v>
      </c>
      <c r="F548" s="7" t="str">
        <f t="shared" si="55"/>
        <v>RENAMED</v>
      </c>
      <c r="G548" s="11" t="s">
        <v>223</v>
      </c>
      <c r="H548" s="10" t="s">
        <v>1920</v>
      </c>
      <c r="I548" s="4" t="str">
        <f t="shared" si="56"/>
        <v xml:space="preserve">Configuring Basic Folder Sharing on Windows  » </v>
      </c>
      <c r="J548" s="9" t="str">
        <f t="shared" si="57"/>
        <v>Configure Basic Folder Sharing on Windows</v>
      </c>
    </row>
    <row r="549" spans="1:10" x14ac:dyDescent="0.25">
      <c r="A549" s="9" t="s">
        <v>224</v>
      </c>
      <c r="B549" s="10" t="s">
        <v>1171</v>
      </c>
      <c r="C549" s="2" t="b">
        <f t="shared" si="58"/>
        <v>1</v>
      </c>
      <c r="D549" s="2" t="b">
        <f t="shared" si="59"/>
        <v>0</v>
      </c>
      <c r="F549" s="7" t="str">
        <f t="shared" si="55"/>
        <v>RENAMED</v>
      </c>
      <c r="G549" s="11" t="s">
        <v>224</v>
      </c>
      <c r="H549" s="10" t="s">
        <v>1921</v>
      </c>
      <c r="I549" s="4" t="str">
        <f t="shared" si="56"/>
        <v xml:space="preserve">Configuring Advanced Folder Sharing on Windows  » </v>
      </c>
      <c r="J549" s="9" t="str">
        <f t="shared" si="57"/>
        <v>Configure Advanced Folder Sharing on Windows</v>
      </c>
    </row>
    <row r="550" spans="1:10" x14ac:dyDescent="0.25">
      <c r="A550" s="9" t="s">
        <v>225</v>
      </c>
      <c r="B550" s="10" t="s">
        <v>1172</v>
      </c>
      <c r="C550" s="2" t="b">
        <f t="shared" si="58"/>
        <v>1</v>
      </c>
      <c r="D550" s="2" t="b">
        <f t="shared" si="59"/>
        <v>0</v>
      </c>
      <c r="F550" s="7" t="str">
        <f t="shared" si="55"/>
        <v>RENAMED</v>
      </c>
      <c r="G550" s="11" t="s">
        <v>225</v>
      </c>
      <c r="H550" s="10" t="s">
        <v>1922</v>
      </c>
      <c r="I550" s="4" t="str">
        <f t="shared" si="56"/>
        <v xml:space="preserve">Configuring Share and NTFS Permissions  » </v>
      </c>
      <c r="J550" s="9" t="str">
        <f t="shared" si="57"/>
        <v>Configure Share and NTFS Permissions</v>
      </c>
    </row>
    <row r="551" spans="1:10" x14ac:dyDescent="0.25">
      <c r="A551" s="9" t="s">
        <v>226</v>
      </c>
      <c r="B551" s="10" t="s">
        <v>1173</v>
      </c>
      <c r="C551" s="2" t="b">
        <f t="shared" si="58"/>
        <v>1</v>
      </c>
      <c r="D551" s="2" t="b">
        <f t="shared" si="59"/>
        <v>1</v>
      </c>
      <c r="F551" s="7" t="str">
        <f t="shared" si="55"/>
        <v/>
      </c>
      <c r="G551" s="11" t="s">
        <v>226</v>
      </c>
      <c r="H551" s="10" t="s">
        <v>1173</v>
      </c>
      <c r="I551" s="4" t="str">
        <f t="shared" si="56"/>
        <v/>
      </c>
      <c r="J551" s="9" t="str">
        <f t="shared" si="57"/>
        <v/>
      </c>
    </row>
    <row r="552" spans="1:10" x14ac:dyDescent="0.25">
      <c r="A552" s="9" t="s">
        <v>1174</v>
      </c>
      <c r="B552" s="10" t="s">
        <v>1175</v>
      </c>
      <c r="C552" s="2" t="b">
        <f t="shared" si="58"/>
        <v>1</v>
      </c>
      <c r="D552" s="2" t="b">
        <f t="shared" si="59"/>
        <v>1</v>
      </c>
      <c r="F552" s="7" t="str">
        <f t="shared" si="55"/>
        <v/>
      </c>
      <c r="G552" s="11" t="s">
        <v>1174</v>
      </c>
      <c r="H552" s="10" t="s">
        <v>1175</v>
      </c>
      <c r="I552" s="4" t="str">
        <f t="shared" si="56"/>
        <v/>
      </c>
      <c r="J552" s="9" t="str">
        <f t="shared" si="57"/>
        <v/>
      </c>
    </row>
    <row r="553" spans="1:10" x14ac:dyDescent="0.25">
      <c r="A553" s="9" t="s">
        <v>1176</v>
      </c>
      <c r="B553" s="10" t="s">
        <v>368</v>
      </c>
      <c r="C553" s="2" t="b">
        <f t="shared" si="58"/>
        <v>1</v>
      </c>
      <c r="D553" s="2" t="b">
        <f t="shared" si="59"/>
        <v>1</v>
      </c>
      <c r="F553" s="7" t="str">
        <f t="shared" si="55"/>
        <v/>
      </c>
      <c r="G553" s="11" t="s">
        <v>1176</v>
      </c>
      <c r="H553" s="10" t="s">
        <v>368</v>
      </c>
      <c r="I553" s="4" t="str">
        <f t="shared" si="56"/>
        <v/>
      </c>
      <c r="J553" s="9" t="str">
        <f t="shared" si="57"/>
        <v/>
      </c>
    </row>
    <row r="554" spans="1:10" x14ac:dyDescent="0.25">
      <c r="A554" s="9" t="s">
        <v>270</v>
      </c>
      <c r="B554" s="10" t="s">
        <v>1177</v>
      </c>
      <c r="C554" s="2" t="b">
        <f t="shared" si="58"/>
        <v>1</v>
      </c>
      <c r="D554" s="2" t="b">
        <f t="shared" si="59"/>
        <v>1</v>
      </c>
      <c r="F554" s="7" t="str">
        <f t="shared" si="55"/>
        <v/>
      </c>
      <c r="G554" s="11" t="s">
        <v>270</v>
      </c>
      <c r="H554" s="10" t="s">
        <v>1177</v>
      </c>
      <c r="I554" s="4" t="str">
        <f t="shared" si="56"/>
        <v/>
      </c>
      <c r="J554" s="9" t="str">
        <f t="shared" si="57"/>
        <v/>
      </c>
    </row>
    <row r="555" spans="1:10" x14ac:dyDescent="0.25">
      <c r="A555" s="9" t="s">
        <v>271</v>
      </c>
      <c r="B555" s="10" t="s">
        <v>1178</v>
      </c>
      <c r="C555" s="2" t="b">
        <f t="shared" si="58"/>
        <v>1</v>
      </c>
      <c r="D555" s="2" t="b">
        <f t="shared" si="59"/>
        <v>0</v>
      </c>
      <c r="F555" s="7" t="str">
        <f t="shared" si="55"/>
        <v>RENAMED</v>
      </c>
      <c r="G555" s="11" t="s">
        <v>271</v>
      </c>
      <c r="H555" s="10" t="s">
        <v>1923</v>
      </c>
      <c r="I555" s="4" t="str">
        <f t="shared" si="56"/>
        <v xml:space="preserve">Managing the Linux File System  » </v>
      </c>
      <c r="J555" s="9" t="str">
        <f t="shared" si="57"/>
        <v>Manage the Linux File System</v>
      </c>
    </row>
    <row r="556" spans="1:10" x14ac:dyDescent="0.25">
      <c r="A556" s="9" t="s">
        <v>272</v>
      </c>
      <c r="B556" s="10" t="s">
        <v>1179</v>
      </c>
      <c r="C556" s="2" t="b">
        <f t="shared" si="58"/>
        <v>1</v>
      </c>
      <c r="D556" s="2" t="b">
        <f t="shared" si="59"/>
        <v>0</v>
      </c>
      <c r="F556" s="7" t="str">
        <f t="shared" si="55"/>
        <v>RENAMED</v>
      </c>
      <c r="G556" s="11" t="s">
        <v>272</v>
      </c>
      <c r="H556" s="10" t="s">
        <v>1924</v>
      </c>
      <c r="I556" s="4" t="str">
        <f t="shared" si="56"/>
        <v xml:space="preserve">Viewing File Contents  » </v>
      </c>
      <c r="J556" s="9" t="str">
        <f t="shared" si="57"/>
        <v>View File Contents</v>
      </c>
    </row>
    <row r="557" spans="1:10" x14ac:dyDescent="0.25">
      <c r="A557" s="9" t="s">
        <v>273</v>
      </c>
      <c r="B557" s="10" t="s">
        <v>1180</v>
      </c>
      <c r="C557" s="2" t="b">
        <f t="shared" si="58"/>
        <v>1</v>
      </c>
      <c r="D557" s="2" t="b">
        <f t="shared" si="59"/>
        <v>0</v>
      </c>
      <c r="F557" s="7" t="str">
        <f t="shared" si="55"/>
        <v>RENAMED</v>
      </c>
      <c r="G557" s="11" t="s">
        <v>273</v>
      </c>
      <c r="H557" s="10" t="s">
        <v>1925</v>
      </c>
      <c r="I557" s="4" t="str">
        <f t="shared" si="56"/>
        <v xml:space="preserve">Editing File Contents  » </v>
      </c>
      <c r="J557" s="9" t="str">
        <f t="shared" si="57"/>
        <v>Edit File Contents</v>
      </c>
    </row>
    <row r="558" spans="1:10" x14ac:dyDescent="0.25">
      <c r="A558" s="9" t="s">
        <v>274</v>
      </c>
      <c r="B558" s="10" t="s">
        <v>1181</v>
      </c>
      <c r="C558" s="2" t="b">
        <f t="shared" si="58"/>
        <v>1</v>
      </c>
      <c r="D558" s="2" t="b">
        <f t="shared" si="59"/>
        <v>0</v>
      </c>
      <c r="F558" s="7" t="str">
        <f t="shared" si="55"/>
        <v>RENAMED</v>
      </c>
      <c r="G558" s="11" t="s">
        <v>274</v>
      </c>
      <c r="H558" s="10" t="s">
        <v>1926</v>
      </c>
      <c r="I558" s="4" t="str">
        <f t="shared" si="56"/>
        <v xml:space="preserve">Managing Ownership and Permissions  » </v>
      </c>
      <c r="J558" s="9" t="str">
        <f t="shared" si="57"/>
        <v>Manage Ownership and Permissions</v>
      </c>
    </row>
    <row r="559" spans="1:10" x14ac:dyDescent="0.25">
      <c r="A559" s="9" t="s">
        <v>1182</v>
      </c>
      <c r="B559" s="10" t="s">
        <v>1183</v>
      </c>
      <c r="C559" s="2" t="b">
        <f t="shared" si="58"/>
        <v>1</v>
      </c>
      <c r="D559" s="2" t="b">
        <f t="shared" si="59"/>
        <v>1</v>
      </c>
      <c r="F559" s="7" t="str">
        <f t="shared" si="55"/>
        <v/>
      </c>
      <c r="G559" s="11" t="s">
        <v>1182</v>
      </c>
      <c r="H559" t="s">
        <v>1183</v>
      </c>
      <c r="I559" s="4" t="str">
        <f t="shared" si="56"/>
        <v/>
      </c>
      <c r="J559" s="9" t="str">
        <f t="shared" si="57"/>
        <v/>
      </c>
    </row>
    <row r="560" spans="1:10" x14ac:dyDescent="0.25">
      <c r="A560" s="9" t="s">
        <v>1184</v>
      </c>
      <c r="B560" s="10" t="s">
        <v>1178</v>
      </c>
      <c r="C560" s="2" t="b">
        <f t="shared" si="58"/>
        <v>1</v>
      </c>
      <c r="D560" s="2" t="b">
        <f t="shared" si="59"/>
        <v>1</v>
      </c>
      <c r="F560" s="7" t="str">
        <f t="shared" si="55"/>
        <v/>
      </c>
      <c r="G560" s="11" t="s">
        <v>1184</v>
      </c>
      <c r="H560" s="10" t="s">
        <v>1178</v>
      </c>
      <c r="I560" s="4" t="str">
        <f t="shared" si="56"/>
        <v/>
      </c>
      <c r="J560" s="9" t="str">
        <f t="shared" si="57"/>
        <v/>
      </c>
    </row>
    <row r="561" spans="1:10" x14ac:dyDescent="0.25">
      <c r="A561" s="9" t="s">
        <v>1185</v>
      </c>
      <c r="B561" s="10" t="s">
        <v>1186</v>
      </c>
      <c r="C561" s="2" t="b">
        <f t="shared" si="58"/>
        <v>1</v>
      </c>
      <c r="D561" s="2" t="b">
        <f t="shared" si="59"/>
        <v>1</v>
      </c>
      <c r="F561" s="7" t="str">
        <f t="shared" si="55"/>
        <v/>
      </c>
      <c r="G561" s="11" t="s">
        <v>1185</v>
      </c>
      <c r="H561" s="10" t="s">
        <v>1186</v>
      </c>
      <c r="I561" s="4" t="str">
        <f t="shared" si="56"/>
        <v/>
      </c>
      <c r="J561" s="9" t="str">
        <f t="shared" si="57"/>
        <v/>
      </c>
    </row>
    <row r="562" spans="1:10" x14ac:dyDescent="0.25">
      <c r="A562" s="9" t="s">
        <v>1187</v>
      </c>
      <c r="B562" s="10" t="s">
        <v>368</v>
      </c>
      <c r="C562" s="2" t="b">
        <f t="shared" si="58"/>
        <v>1</v>
      </c>
      <c r="D562" s="2" t="b">
        <f t="shared" si="59"/>
        <v>1</v>
      </c>
      <c r="F562" s="7" t="str">
        <f t="shared" si="55"/>
        <v/>
      </c>
      <c r="G562" s="11" t="s">
        <v>1187</v>
      </c>
      <c r="H562" s="10" t="s">
        <v>368</v>
      </c>
      <c r="I562" s="4" t="str">
        <f t="shared" si="56"/>
        <v/>
      </c>
      <c r="J562" s="9" t="str">
        <f t="shared" si="57"/>
        <v/>
      </c>
    </row>
    <row r="563" spans="1:10" x14ac:dyDescent="0.25">
      <c r="A563" s="9" t="s">
        <v>527</v>
      </c>
      <c r="B563" s="10" t="s">
        <v>1188</v>
      </c>
      <c r="C563" s="2" t="b">
        <f t="shared" ref="C563:C626" si="63">EXACT(A563, G563)</f>
        <v>0</v>
      </c>
      <c r="D563" s="2" t="b">
        <f t="shared" ref="D563:D626" si="64">EXACT(B563,H563)</f>
        <v>1</v>
      </c>
      <c r="F563" s="7" t="str">
        <f t="shared" si="55"/>
        <v>MOVED</v>
      </c>
      <c r="G563" s="11" t="s">
        <v>182</v>
      </c>
      <c r="H563" s="10" t="s">
        <v>1188</v>
      </c>
      <c r="I563" s="4" t="str">
        <f t="shared" si="56"/>
        <v xml:space="preserve">9.0.0  » </v>
      </c>
      <c r="J563" s="9" t="str">
        <f t="shared" si="57"/>
        <v>12.0.0</v>
      </c>
    </row>
    <row r="564" spans="1:10" x14ac:dyDescent="0.25">
      <c r="A564" s="9" t="s">
        <v>528</v>
      </c>
      <c r="B564" s="10" t="s">
        <v>1189</v>
      </c>
      <c r="C564" s="2" t="b">
        <f t="shared" si="63"/>
        <v>0</v>
      </c>
      <c r="D564" s="2" t="b">
        <f t="shared" si="64"/>
        <v>1</v>
      </c>
      <c r="F564" s="7" t="str">
        <f t="shared" si="55"/>
        <v>MOVED</v>
      </c>
      <c r="G564" s="11" t="s">
        <v>183</v>
      </c>
      <c r="H564" s="10" t="s">
        <v>1189</v>
      </c>
      <c r="I564" s="4" t="str">
        <f t="shared" si="56"/>
        <v xml:space="preserve">9.1.0  » </v>
      </c>
      <c r="J564" s="9" t="str">
        <f t="shared" si="57"/>
        <v>12.1.0</v>
      </c>
    </row>
    <row r="565" spans="1:10" x14ac:dyDescent="0.25">
      <c r="A565" s="9" t="s">
        <v>446</v>
      </c>
      <c r="B565" s="10" t="s">
        <v>1190</v>
      </c>
      <c r="C565" s="2" t="b">
        <f t="shared" si="63"/>
        <v>0</v>
      </c>
      <c r="D565" s="2" t="b">
        <f t="shared" si="64"/>
        <v>0</v>
      </c>
      <c r="F565" s="7" t="str">
        <f t="shared" si="55"/>
        <v>MOVED/RENAMED</v>
      </c>
      <c r="G565" s="11" t="s">
        <v>184</v>
      </c>
      <c r="H565" s="10" t="s">
        <v>1786</v>
      </c>
      <c r="I565" s="4" t="str">
        <f t="shared" si="56"/>
        <v xml:space="preserve">9.1.1 Using Task Manager  » </v>
      </c>
      <c r="J565" s="9" t="str">
        <f t="shared" si="57"/>
        <v xml:space="preserve">12.1.1 Use Task Manager  » </v>
      </c>
    </row>
    <row r="566" spans="1:10" x14ac:dyDescent="0.25">
      <c r="A566" s="9" t="s">
        <v>447</v>
      </c>
      <c r="B566" s="10" t="s">
        <v>1200</v>
      </c>
      <c r="C566" s="2" t="b">
        <f t="shared" si="63"/>
        <v>0</v>
      </c>
      <c r="D566" s="2" t="b">
        <f t="shared" si="64"/>
        <v>0</v>
      </c>
      <c r="E566" s="2" t="s">
        <v>261</v>
      </c>
      <c r="F566" s="7" t="str">
        <f t="shared" si="55"/>
        <v>NEW</v>
      </c>
      <c r="I566" s="4" t="str">
        <f t="shared" si="56"/>
        <v/>
      </c>
      <c r="J566" s="9" t="str">
        <f t="shared" si="57"/>
        <v/>
      </c>
    </row>
    <row r="567" spans="1:10" x14ac:dyDescent="0.25">
      <c r="A567" s="9" t="s">
        <v>448</v>
      </c>
      <c r="B567" s="10" t="s">
        <v>1201</v>
      </c>
      <c r="C567" s="2" t="b">
        <f t="shared" si="63"/>
        <v>0</v>
      </c>
      <c r="D567" s="2" t="b">
        <f t="shared" si="64"/>
        <v>0</v>
      </c>
      <c r="F567" s="7" t="str">
        <f t="shared" si="55"/>
        <v>MOVED/RENAMED</v>
      </c>
      <c r="G567" s="11" t="s">
        <v>185</v>
      </c>
      <c r="H567" s="10" t="s">
        <v>1788</v>
      </c>
      <c r="I567" s="4" t="str">
        <f t="shared" si="56"/>
        <v xml:space="preserve">9.1.2 Using Control Panel  » </v>
      </c>
      <c r="J567" s="9" t="str">
        <f t="shared" si="57"/>
        <v xml:space="preserve">12.1.3 Use Control Panel  » </v>
      </c>
    </row>
    <row r="568" spans="1:10" x14ac:dyDescent="0.25">
      <c r="A568" s="9" t="s">
        <v>449</v>
      </c>
      <c r="B568" s="10" t="s">
        <v>1202</v>
      </c>
      <c r="C568" s="2" t="b">
        <f t="shared" si="63"/>
        <v>0</v>
      </c>
      <c r="D568" s="2" t="b">
        <f t="shared" si="64"/>
        <v>0</v>
      </c>
      <c r="E568" s="2" t="s">
        <v>261</v>
      </c>
      <c r="F568" s="7" t="str">
        <f t="shared" si="55"/>
        <v>NEW</v>
      </c>
      <c r="I568" s="4" t="str">
        <f t="shared" si="56"/>
        <v/>
      </c>
      <c r="J568" s="9" t="str">
        <f t="shared" si="57"/>
        <v/>
      </c>
    </row>
    <row r="569" spans="1:10" x14ac:dyDescent="0.25">
      <c r="A569" s="9" t="s">
        <v>450</v>
      </c>
      <c r="B569" s="10" t="s">
        <v>1203</v>
      </c>
      <c r="C569" s="2" t="b">
        <f t="shared" si="63"/>
        <v>0</v>
      </c>
      <c r="D569" s="2" t="b">
        <f t="shared" si="64"/>
        <v>0</v>
      </c>
      <c r="F569" s="7" t="str">
        <f t="shared" si="55"/>
        <v>MOVED/RENAMED</v>
      </c>
      <c r="G569" s="11" t="s">
        <v>186</v>
      </c>
      <c r="H569" s="10" t="s">
        <v>1789</v>
      </c>
      <c r="I569" s="4" t="str">
        <f t="shared" si="56"/>
        <v xml:space="preserve">9.1.3 Using Management Consoles  » </v>
      </c>
      <c r="J569" s="9" t="str">
        <f t="shared" si="57"/>
        <v xml:space="preserve">12.1.5 Use Management Consoles  » </v>
      </c>
    </row>
    <row r="570" spans="1:10" x14ac:dyDescent="0.25">
      <c r="A570" s="9" t="s">
        <v>451</v>
      </c>
      <c r="B570" s="10" t="s">
        <v>1204</v>
      </c>
      <c r="C570" s="2" t="b">
        <f t="shared" si="63"/>
        <v>0</v>
      </c>
      <c r="D570" s="2" t="b">
        <f t="shared" si="64"/>
        <v>0</v>
      </c>
      <c r="E570" s="2" t="s">
        <v>261</v>
      </c>
      <c r="F570" s="7" t="str">
        <f t="shared" si="55"/>
        <v>NEW</v>
      </c>
      <c r="I570" s="4" t="str">
        <f t="shared" si="56"/>
        <v/>
      </c>
      <c r="J570" s="9" t="str">
        <f t="shared" si="57"/>
        <v/>
      </c>
    </row>
    <row r="571" spans="1:10" x14ac:dyDescent="0.25">
      <c r="A571" s="9" t="s">
        <v>452</v>
      </c>
      <c r="B571" s="10" t="s">
        <v>1205</v>
      </c>
      <c r="C571" s="2" t="b">
        <f t="shared" si="63"/>
        <v>0</v>
      </c>
      <c r="D571" s="2" t="b">
        <f t="shared" si="64"/>
        <v>0</v>
      </c>
      <c r="F571" s="7" t="str">
        <f t="shared" si="55"/>
        <v>MOVED/RENAMED</v>
      </c>
      <c r="G571" s="11" t="s">
        <v>187</v>
      </c>
      <c r="H571" s="10" t="s">
        <v>1790</v>
      </c>
      <c r="I571" s="4" t="str">
        <f t="shared" si="56"/>
        <v xml:space="preserve">9.1.4 Viewing System Information  » </v>
      </c>
      <c r="J571" s="9" t="str">
        <f t="shared" si="57"/>
        <v xml:space="preserve">12.1.7 View System Information  » </v>
      </c>
    </row>
    <row r="572" spans="1:10" x14ac:dyDescent="0.25">
      <c r="A572" s="9" t="s">
        <v>453</v>
      </c>
      <c r="B572" s="10" t="s">
        <v>1206</v>
      </c>
      <c r="C572" s="2" t="b">
        <f t="shared" si="63"/>
        <v>0</v>
      </c>
      <c r="D572" s="2" t="b">
        <f t="shared" si="64"/>
        <v>1</v>
      </c>
      <c r="F572" s="7" t="str">
        <f t="shared" si="55"/>
        <v>MOVED</v>
      </c>
      <c r="G572" s="11" t="s">
        <v>188</v>
      </c>
      <c r="H572" s="10" t="s">
        <v>1206</v>
      </c>
      <c r="I572" s="4" t="str">
        <f t="shared" si="56"/>
        <v xml:space="preserve">9.1.5  » </v>
      </c>
      <c r="J572" s="9" t="str">
        <f t="shared" si="57"/>
        <v>12.1.8</v>
      </c>
    </row>
    <row r="573" spans="1:10" x14ac:dyDescent="0.25">
      <c r="A573" s="9" t="s">
        <v>1207</v>
      </c>
      <c r="B573" s="10" t="s">
        <v>1208</v>
      </c>
      <c r="C573" s="2" t="b">
        <f t="shared" si="63"/>
        <v>0</v>
      </c>
      <c r="D573" s="2" t="b">
        <f t="shared" si="64"/>
        <v>0</v>
      </c>
      <c r="F573" s="7" t="str">
        <f t="shared" si="55"/>
        <v>MOVED/RENAMED</v>
      </c>
      <c r="G573" s="11" t="s">
        <v>189</v>
      </c>
      <c r="H573" s="10" t="s">
        <v>1791</v>
      </c>
      <c r="I573" s="4" t="str">
        <f t="shared" si="56"/>
        <v xml:space="preserve">9.1.6 Using Regedit  » </v>
      </c>
      <c r="J573" s="9" t="str">
        <f t="shared" si="57"/>
        <v xml:space="preserve">12.1.9 Use Regedit  » </v>
      </c>
    </row>
    <row r="574" spans="1:10" x14ac:dyDescent="0.25">
      <c r="A574" s="9" t="s">
        <v>1191</v>
      </c>
      <c r="B574" s="10" t="s">
        <v>1192</v>
      </c>
      <c r="C574" s="2" t="b">
        <f t="shared" si="63"/>
        <v>0</v>
      </c>
      <c r="D574" s="2" t="b">
        <f t="shared" si="64"/>
        <v>1</v>
      </c>
      <c r="F574" s="7" t="str">
        <f t="shared" ref="F574:F587" si="65">IF(COUNTIFS(C574,"FALSE",D574,"TRUE",E574,""),"MOVED",IF(COUNTIFS(C574,"TRUE",D574,"FALSE",E574,""),"RENAMED",IF(COUNTIFS(E574,"NEW"),"NEW",IF(COUNTIFS(C574,"FALSE",D574,"FALSE",E574,""),"MOVED/RENAMED",""))))</f>
        <v>MOVED</v>
      </c>
      <c r="G574" s="11" t="s">
        <v>190</v>
      </c>
      <c r="H574" s="10" t="s">
        <v>1192</v>
      </c>
      <c r="I574" s="4" t="str">
        <f t="shared" si="56"/>
        <v xml:space="preserve">9.1.7  » </v>
      </c>
      <c r="J574" s="9" t="str">
        <f t="shared" si="57"/>
        <v>12.1.10</v>
      </c>
    </row>
    <row r="575" spans="1:10" x14ac:dyDescent="0.25">
      <c r="A575" s="9" t="s">
        <v>1193</v>
      </c>
      <c r="B575" s="10" t="s">
        <v>1194</v>
      </c>
      <c r="C575" s="2" t="b">
        <f t="shared" si="63"/>
        <v>0</v>
      </c>
      <c r="D575" s="2" t="b">
        <f t="shared" si="64"/>
        <v>0</v>
      </c>
      <c r="F575" s="7" t="str">
        <f t="shared" si="65"/>
        <v>MOVED/RENAMED</v>
      </c>
      <c r="G575" s="11" t="s">
        <v>191</v>
      </c>
      <c r="H575" s="10" t="s">
        <v>1792</v>
      </c>
      <c r="I575" s="4" t="str">
        <f t="shared" si="56"/>
        <v xml:space="preserve">9.1.8 Using System Commands  » </v>
      </c>
      <c r="J575" s="9" t="str">
        <f t="shared" si="57"/>
        <v xml:space="preserve">12.1.11 Explore System Commands  » </v>
      </c>
    </row>
    <row r="576" spans="1:10" x14ac:dyDescent="0.25">
      <c r="A576" s="9" t="s">
        <v>1195</v>
      </c>
      <c r="B576" s="10" t="s">
        <v>1196</v>
      </c>
      <c r="C576" s="2" t="b">
        <f t="shared" si="63"/>
        <v>0</v>
      </c>
      <c r="D576" s="2" t="b">
        <f t="shared" si="64"/>
        <v>1</v>
      </c>
      <c r="F576" s="7" t="str">
        <f t="shared" si="65"/>
        <v>MOVED</v>
      </c>
      <c r="G576" s="11" t="s">
        <v>431</v>
      </c>
      <c r="H576" s="10" t="s">
        <v>1196</v>
      </c>
      <c r="I576" s="4" t="str">
        <f t="shared" si="56"/>
        <v xml:space="preserve">9.1.9  » </v>
      </c>
      <c r="J576" s="9" t="str">
        <f t="shared" si="57"/>
        <v>12.1.12</v>
      </c>
    </row>
    <row r="577" spans="1:10" x14ac:dyDescent="0.25">
      <c r="A577" s="9" t="s">
        <v>1197</v>
      </c>
      <c r="B577" s="10" t="s">
        <v>1198</v>
      </c>
      <c r="C577" s="2" t="b">
        <f t="shared" si="63"/>
        <v>0</v>
      </c>
      <c r="D577" s="2" t="b">
        <f t="shared" si="64"/>
        <v>0</v>
      </c>
      <c r="E577" s="2" t="s">
        <v>261</v>
      </c>
      <c r="F577" s="7" t="str">
        <f t="shared" si="65"/>
        <v>NEW</v>
      </c>
      <c r="I577" s="4" t="str">
        <f t="shared" si="56"/>
        <v/>
      </c>
      <c r="J577" s="9" t="str">
        <f t="shared" si="57"/>
        <v/>
      </c>
    </row>
    <row r="578" spans="1:10" x14ac:dyDescent="0.25">
      <c r="A578" s="9" t="s">
        <v>1199</v>
      </c>
      <c r="B578" s="10" t="s">
        <v>368</v>
      </c>
      <c r="C578" s="2" t="b">
        <f t="shared" si="63"/>
        <v>0</v>
      </c>
      <c r="D578" s="2" t="b">
        <f t="shared" si="64"/>
        <v>1</v>
      </c>
      <c r="F578" s="7" t="str">
        <f t="shared" si="65"/>
        <v>MOVED</v>
      </c>
      <c r="G578" s="11" t="s">
        <v>1787</v>
      </c>
      <c r="H578" s="10" t="s">
        <v>368</v>
      </c>
      <c r="I578" s="4" t="str">
        <f t="shared" si="56"/>
        <v xml:space="preserve">9.1.10  » </v>
      </c>
      <c r="J578" s="9" t="str">
        <f t="shared" si="57"/>
        <v>12.1.14</v>
      </c>
    </row>
    <row r="579" spans="1:10" x14ac:dyDescent="0.25">
      <c r="A579" s="9" t="s">
        <v>529</v>
      </c>
      <c r="B579" s="10" t="s">
        <v>1319</v>
      </c>
      <c r="C579" s="2" t="b">
        <f t="shared" si="63"/>
        <v>0</v>
      </c>
      <c r="D579" s="2" t="b">
        <f t="shared" si="64"/>
        <v>1</v>
      </c>
      <c r="F579" s="7" t="str">
        <f t="shared" si="65"/>
        <v>MOVED</v>
      </c>
      <c r="G579" s="11" t="s">
        <v>192</v>
      </c>
      <c r="H579" s="10" t="s">
        <v>1319</v>
      </c>
      <c r="I579" s="4" t="str">
        <f>IF(F579="MOVED",G648&amp;"  » ",IF(F579="RENAMED",H648&amp;"  » ",IF(F579="MOVED/RENAMED",G648&amp;" "&amp;H648&amp;"  » ","")))</f>
        <v xml:space="preserve">9.9.0  » </v>
      </c>
      <c r="J579" s="9" t="str">
        <f>IF(F579="MOVED",A648,IF(F579="RENAMED",B648,IF(F579="MOVED/RENAMED",A648&amp;" "&amp;B648&amp;"  » ","")))</f>
        <v>12.10.0</v>
      </c>
    </row>
    <row r="580" spans="1:10" x14ac:dyDescent="0.25">
      <c r="A580" s="9" t="s">
        <v>454</v>
      </c>
      <c r="B580" s="10" t="s">
        <v>1320</v>
      </c>
      <c r="C580" s="2" t="b">
        <f t="shared" si="63"/>
        <v>0</v>
      </c>
      <c r="D580" s="2" t="b">
        <f t="shared" si="64"/>
        <v>0</v>
      </c>
      <c r="F580" s="7" t="str">
        <f t="shared" si="65"/>
        <v>MOVED/RENAMED</v>
      </c>
      <c r="G580" s="11" t="s">
        <v>193</v>
      </c>
      <c r="H580" s="10" t="s">
        <v>1866</v>
      </c>
      <c r="I580" s="4" t="str">
        <f>IF(F580="MOVED",G649&amp;"  » ",IF(F580="RENAMED",H649&amp;"  » ",IF(F580="MOVED/RENAMED",G649&amp;" "&amp;H649&amp;"  » ","")))</f>
        <v xml:space="preserve">9.9.1 Updates  » </v>
      </c>
      <c r="J580" s="9" t="str">
        <f>IF(F580="MOVED",A649,IF(F580="RENAMED",B649,IF(F580="MOVED/RENAMED",A649&amp;" "&amp;B649&amp;"  » ","")))</f>
        <v xml:space="preserve">12.10.1 Updates  » </v>
      </c>
    </row>
    <row r="581" spans="1:10" x14ac:dyDescent="0.25">
      <c r="A581" s="9" t="s">
        <v>455</v>
      </c>
      <c r="B581" s="10" t="s">
        <v>1321</v>
      </c>
      <c r="C581" s="2" t="b">
        <f t="shared" si="63"/>
        <v>0</v>
      </c>
      <c r="D581" s="2" t="b">
        <f t="shared" si="64"/>
        <v>0</v>
      </c>
      <c r="F581" s="7" t="str">
        <f t="shared" si="65"/>
        <v>MOVED/RENAMED</v>
      </c>
      <c r="G581" s="11" t="s">
        <v>194</v>
      </c>
      <c r="H581" s="10" t="s">
        <v>1867</v>
      </c>
      <c r="I581" s="4" t="str">
        <f>IF(F581="MOVED",G650&amp;"  » ",IF(F581="RENAMED",H650&amp;"  » ",IF(F581="MOVED/RENAMED",G650&amp;" "&amp;H650&amp;"  » ","")))</f>
        <v xml:space="preserve">9.9.2 Using Windows Update  » </v>
      </c>
      <c r="J581" s="9" t="str">
        <f>IF(F581="MOVED",A650,IF(F581="RENAMED",B650,IF(F581="MOVED/RENAMED",A650&amp;" "&amp;B650&amp;"  » ","")))</f>
        <v xml:space="preserve">12.10.2 Use Windows Update  » </v>
      </c>
    </row>
    <row r="582" spans="1:10" x14ac:dyDescent="0.25">
      <c r="A582" s="9" t="s">
        <v>456</v>
      </c>
      <c r="B582" s="10" t="s">
        <v>1322</v>
      </c>
      <c r="C582" s="2" t="b">
        <f t="shared" si="63"/>
        <v>0</v>
      </c>
      <c r="D582" s="2" t="b">
        <f t="shared" si="64"/>
        <v>0</v>
      </c>
      <c r="F582" s="7" t="str">
        <f t="shared" si="65"/>
        <v>MOVED/RENAMED</v>
      </c>
      <c r="G582" s="11" t="s">
        <v>195</v>
      </c>
      <c r="H582" s="10" t="s">
        <v>1868</v>
      </c>
      <c r="I582" s="4" t="str">
        <f>IF(F582="MOVED",G651&amp;"  » ",IF(F582="RENAMED",H651&amp;"  » ",IF(F582="MOVED/RENAMED",G651&amp;" "&amp;H651&amp;"  » ","")))</f>
        <v xml:space="preserve">9.9.3 Update Facts  » </v>
      </c>
      <c r="J582" s="9" t="str">
        <f>IF(F582="MOVED",A651,IF(F582="RENAMED",B651,IF(F582="MOVED/RENAMED",A651&amp;" "&amp;B651&amp;"  » ","")))</f>
        <v xml:space="preserve">12.10.3 Update Facts  » </v>
      </c>
    </row>
    <row r="583" spans="1:10" x14ac:dyDescent="0.25">
      <c r="A583" s="9" t="s">
        <v>457</v>
      </c>
      <c r="B583" s="10" t="s">
        <v>1323</v>
      </c>
      <c r="C583" s="2" t="b">
        <f t="shared" si="63"/>
        <v>0</v>
      </c>
      <c r="D583" s="2" t="b">
        <f t="shared" si="64"/>
        <v>1</v>
      </c>
      <c r="F583" s="7" t="str">
        <f t="shared" si="65"/>
        <v>MOVED</v>
      </c>
      <c r="G583" s="11" t="s">
        <v>196</v>
      </c>
      <c r="H583" s="10" t="s">
        <v>1323</v>
      </c>
      <c r="I583" s="4" t="str">
        <f>IF(F583="MOVED",G652&amp;"  » ",IF(F583="RENAMED",H652&amp;"  » ",IF(F583="MOVED/RENAMED",G652&amp;" "&amp;H652&amp;"  » ","")))</f>
        <v xml:space="preserve">9.9.4  » </v>
      </c>
      <c r="J583" s="9" t="str">
        <f>IF(F583="MOVED",A652,IF(F583="RENAMED",B652,IF(F583="MOVED/RENAMED",A652&amp;" "&amp;B652&amp;"  » ","")))</f>
        <v>12.10.4</v>
      </c>
    </row>
    <row r="584" spans="1:10" x14ac:dyDescent="0.25">
      <c r="A584" s="9" t="s">
        <v>458</v>
      </c>
      <c r="B584" s="10" t="s">
        <v>368</v>
      </c>
      <c r="C584" s="2" t="b">
        <f t="shared" si="63"/>
        <v>0</v>
      </c>
      <c r="D584" s="2" t="b">
        <f t="shared" si="64"/>
        <v>1</v>
      </c>
      <c r="F584" s="7" t="str">
        <f t="shared" si="65"/>
        <v>MOVED</v>
      </c>
      <c r="G584" s="11" t="s">
        <v>197</v>
      </c>
      <c r="H584" s="10" t="s">
        <v>368</v>
      </c>
      <c r="I584" s="4" t="str">
        <f>IF(F584="MOVED",G653&amp;"  » ",IF(F584="RENAMED",H653&amp;"  » ",IF(F584="MOVED/RENAMED",G653&amp;" "&amp;H653&amp;"  » ","")))</f>
        <v xml:space="preserve">9.9.5  » </v>
      </c>
      <c r="J584" s="9" t="str">
        <f>IF(F584="MOVED",A653,IF(F584="RENAMED",B653,IF(F584="MOVED/RENAMED",A653&amp;" "&amp;B653&amp;"  » ","")))</f>
        <v>12.10.5</v>
      </c>
    </row>
    <row r="585" spans="1:10" x14ac:dyDescent="0.25">
      <c r="A585" s="9" t="s">
        <v>530</v>
      </c>
      <c r="B585" s="10" t="s">
        <v>1324</v>
      </c>
      <c r="C585" s="2" t="b">
        <f t="shared" si="63"/>
        <v>0</v>
      </c>
      <c r="D585" s="2" t="b">
        <f t="shared" si="64"/>
        <v>1</v>
      </c>
      <c r="F585" s="7" t="str">
        <f t="shared" si="65"/>
        <v>MOVED</v>
      </c>
      <c r="G585" s="11" t="s">
        <v>199</v>
      </c>
      <c r="H585" s="10" t="s">
        <v>1324</v>
      </c>
      <c r="I585" s="4" t="str">
        <f>IF(F585="MOVED",G654&amp;"  » ",IF(F585="RENAMED",H654&amp;"  » ",IF(F585="MOVED/RENAMED",G654&amp;" "&amp;H654&amp;"  » ","")))</f>
        <v xml:space="preserve">9.9.6  » </v>
      </c>
      <c r="J585" s="9" t="str">
        <f>IF(F585="MOVED",A654,IF(F585="RENAMED",B654,IF(F585="MOVED/RENAMED",A654&amp;" "&amp;B654&amp;"  » ","")))</f>
        <v>12.10.6</v>
      </c>
    </row>
    <row r="586" spans="1:10" x14ac:dyDescent="0.25">
      <c r="A586" s="11" t="s">
        <v>459</v>
      </c>
      <c r="B586" t="s">
        <v>1324</v>
      </c>
      <c r="C586" s="2" t="b">
        <f t="shared" si="63"/>
        <v>0</v>
      </c>
      <c r="D586" s="2" t="b">
        <f t="shared" si="64"/>
        <v>1</v>
      </c>
      <c r="F586" s="7" t="str">
        <f t="shared" si="65"/>
        <v>MOVED</v>
      </c>
      <c r="G586" s="11" t="s">
        <v>200</v>
      </c>
      <c r="H586" s="10" t="s">
        <v>1324</v>
      </c>
      <c r="I586" s="4" t="str">
        <f>IF(F586="MOVED",G655&amp;"  » ",IF(F586="RENAMED",H655&amp;"  » ",IF(F586="MOVED/RENAMED",G655&amp;" "&amp;H655&amp;"  » ","")))</f>
        <v xml:space="preserve">9.9.7  » </v>
      </c>
      <c r="J586" s="9" t="str">
        <f>IF(F586="MOVED",A655,IF(F586="RENAMED",B655,IF(F586="MOVED/RENAMED",A655&amp;" "&amp;B655&amp;"  » ","")))</f>
        <v>12.10.7</v>
      </c>
    </row>
    <row r="587" spans="1:10" x14ac:dyDescent="0.25">
      <c r="A587" s="11" t="s">
        <v>460</v>
      </c>
      <c r="B587" t="s">
        <v>1325</v>
      </c>
      <c r="C587" s="2" t="b">
        <f t="shared" si="63"/>
        <v>0</v>
      </c>
      <c r="D587" s="2" t="b">
        <f t="shared" si="64"/>
        <v>0</v>
      </c>
      <c r="F587" s="7" t="str">
        <f t="shared" si="65"/>
        <v>MOVED/RENAMED</v>
      </c>
      <c r="G587" s="11" t="s">
        <v>201</v>
      </c>
      <c r="H587" s="10" t="s">
        <v>1869</v>
      </c>
      <c r="I587" s="4" t="str">
        <f>IF(F587="MOVED",G656&amp;"  » ",IF(F587="RENAMED",H656&amp;"  » ",IF(F587="MOVED/RENAMED",G656&amp;" "&amp;H656&amp;"  » ","")))</f>
        <v xml:space="preserve">   » </v>
      </c>
      <c r="J587" s="9" t="str">
        <f>IF(F587="MOVED",A656,IF(F587="RENAMED",B656,IF(F587="MOVED/RENAMED",A656&amp;" "&amp;B656&amp;"  » ","")))</f>
        <v xml:space="preserve">12.10.8 Update Firmware  » </v>
      </c>
    </row>
    <row r="588" spans="1:10" x14ac:dyDescent="0.25">
      <c r="A588" s="11" t="s">
        <v>461</v>
      </c>
      <c r="B588" t="s">
        <v>1326</v>
      </c>
      <c r="C588" s="2" t="b">
        <f t="shared" si="63"/>
        <v>0</v>
      </c>
      <c r="D588" s="2" t="b">
        <f t="shared" si="64"/>
        <v>1</v>
      </c>
      <c r="F588" s="7" t="str">
        <f t="shared" ref="F588:F651" si="66">IF(COUNTIFS(C588,"FALSE",D588,"TRUE",E588,""),"MOVED",IF(COUNTIFS(C588,"TRUE",D588,"FALSE",E588,""),"RENAMED",IF(COUNTIFS(E588,"NEW"),"NEW",IF(COUNTIFS(C588,"FALSE",D588,"FALSE",E588,""),"MOVED/RENAMED",""))))</f>
        <v>MOVED</v>
      </c>
      <c r="G588" s="11" t="s">
        <v>202</v>
      </c>
      <c r="H588" s="10" t="s">
        <v>1326</v>
      </c>
      <c r="I588" s="4" t="str">
        <f>IF(F588="MOVED",G657&amp;"  » ",IF(F588="RENAMED",H657&amp;"  » ",IF(F588="MOVED/RENAMED",G657&amp;" "&amp;H657&amp;"  » ","")))</f>
        <v xml:space="preserve">9.9.8  » </v>
      </c>
      <c r="J588" s="9" t="str">
        <f>IF(F588="MOVED",A657,IF(F588="RENAMED",B657,IF(F588="MOVED/RENAMED",A657&amp;" "&amp;B657&amp;"  » ","")))</f>
        <v>12.10.9</v>
      </c>
    </row>
    <row r="589" spans="1:10" s="5" customFormat="1" x14ac:dyDescent="0.25">
      <c r="A589" s="11" t="s">
        <v>462</v>
      </c>
      <c r="B589" t="s">
        <v>368</v>
      </c>
      <c r="C589" s="2" t="b">
        <f t="shared" si="63"/>
        <v>0</v>
      </c>
      <c r="D589" s="2" t="b">
        <f t="shared" si="64"/>
        <v>1</v>
      </c>
      <c r="E589" s="2"/>
      <c r="F589" s="7" t="str">
        <f t="shared" si="66"/>
        <v>MOVED</v>
      </c>
      <c r="G589" s="11" t="s">
        <v>203</v>
      </c>
      <c r="H589" s="10" t="s">
        <v>368</v>
      </c>
      <c r="I589" s="4" t="str">
        <f>IF(F589="MOVED",G658&amp;"  » ",IF(F589="RENAMED",H658&amp;"  » ",IF(F589="MOVED/RENAMED",G658&amp;" "&amp;H658&amp;"  » ","")))</f>
        <v xml:space="preserve">9.10.0  » </v>
      </c>
      <c r="J589" s="9" t="str">
        <f>IF(F589="MOVED",A658,IF(F589="RENAMED",B658,IF(F589="MOVED/RENAMED",A658&amp;" "&amp;B658&amp;"  » ","")))</f>
        <v>12.11.0</v>
      </c>
    </row>
    <row r="590" spans="1:10" s="5" customFormat="1" x14ac:dyDescent="0.25">
      <c r="A590" s="11" t="s">
        <v>570</v>
      </c>
      <c r="B590" t="s">
        <v>1327</v>
      </c>
      <c r="C590" s="2" t="b">
        <f t="shared" si="63"/>
        <v>0</v>
      </c>
      <c r="D590" s="2" t="b">
        <f t="shared" si="64"/>
        <v>0</v>
      </c>
      <c r="E590" s="2" t="s">
        <v>261</v>
      </c>
      <c r="F590" s="7" t="str">
        <f t="shared" si="66"/>
        <v>NEW</v>
      </c>
      <c r="G590" s="11"/>
      <c r="H590"/>
      <c r="I590" s="4" t="str">
        <f>IF(F590="MOVED",G659&amp;"  » ",IF(F590="RENAMED",H659&amp;"  » ",IF(F590="MOVED/RENAMED",G659&amp;" "&amp;H659&amp;"  » ","")))</f>
        <v/>
      </c>
      <c r="J590" s="9" t="str">
        <f>IF(F590="MOVED",A659,IF(F590="RENAMED",B659,IF(F590="MOVED/RENAMED",A659&amp;" "&amp;B659&amp;"  » ","")))</f>
        <v/>
      </c>
    </row>
    <row r="591" spans="1:10" s="5" customFormat="1" x14ac:dyDescent="0.25">
      <c r="A591" s="11" t="s">
        <v>556</v>
      </c>
      <c r="B591" t="s">
        <v>1328</v>
      </c>
      <c r="C591" s="2" t="b">
        <f t="shared" si="63"/>
        <v>0</v>
      </c>
      <c r="D591" s="2" t="b">
        <f t="shared" si="64"/>
        <v>0</v>
      </c>
      <c r="E591" s="2" t="s">
        <v>261</v>
      </c>
      <c r="F591" s="7" t="str">
        <f t="shared" si="66"/>
        <v>NEW</v>
      </c>
      <c r="G591" s="11"/>
      <c r="H591"/>
      <c r="I591" s="4" t="str">
        <f>IF(F591="MOVED",G660&amp;"  » ",IF(F591="RENAMED",H660&amp;"  » ",IF(F591="MOVED/RENAMED",G660&amp;" "&amp;H660&amp;"  » ","")))</f>
        <v/>
      </c>
      <c r="J591" s="9" t="str">
        <f>IF(F591="MOVED",A660,IF(F591="RENAMED",B660,IF(F591="MOVED/RENAMED",A660&amp;" "&amp;B660&amp;"  » ","")))</f>
        <v/>
      </c>
    </row>
    <row r="592" spans="1:10" s="5" customFormat="1" x14ac:dyDescent="0.25">
      <c r="A592" s="11" t="s">
        <v>557</v>
      </c>
      <c r="B592" t="s">
        <v>1334</v>
      </c>
      <c r="C592" s="2" t="b">
        <f t="shared" si="63"/>
        <v>0</v>
      </c>
      <c r="D592" s="2" t="b">
        <f t="shared" si="64"/>
        <v>0</v>
      </c>
      <c r="E592" s="2" t="s">
        <v>261</v>
      </c>
      <c r="F592" s="7" t="str">
        <f t="shared" si="66"/>
        <v>NEW</v>
      </c>
      <c r="G592" s="11"/>
      <c r="H592"/>
      <c r="I592" s="4" t="str">
        <f>IF(F592="MOVED",G661&amp;"  » ",IF(F592="RENAMED",H661&amp;"  » ",IF(F592="MOVED/RENAMED",G661&amp;" "&amp;H661&amp;"  » ","")))</f>
        <v/>
      </c>
      <c r="J592" s="9" t="str">
        <f>IF(F592="MOVED",A661,IF(F592="RENAMED",B661,IF(F592="MOVED/RENAMED",A661&amp;" "&amp;B661&amp;"  » ","")))</f>
        <v/>
      </c>
    </row>
    <row r="593" spans="1:10" s="5" customFormat="1" x14ac:dyDescent="0.25">
      <c r="A593" s="11" t="s">
        <v>558</v>
      </c>
      <c r="B593" t="s">
        <v>1335</v>
      </c>
      <c r="C593" s="2" t="b">
        <f t="shared" si="63"/>
        <v>0</v>
      </c>
      <c r="D593" s="2" t="b">
        <f t="shared" si="64"/>
        <v>0</v>
      </c>
      <c r="E593" s="2" t="s">
        <v>261</v>
      </c>
      <c r="F593" s="7" t="str">
        <f t="shared" si="66"/>
        <v>NEW</v>
      </c>
      <c r="G593" s="11"/>
      <c r="H593"/>
      <c r="I593" s="4" t="str">
        <f>IF(F593="MOVED",G662&amp;"  » ",IF(F593="RENAMED",H662&amp;"  » ",IF(F593="MOVED/RENAMED",G662&amp;" "&amp;H662&amp;"  » ","")))</f>
        <v/>
      </c>
      <c r="J593" s="9" t="str">
        <f>IF(F593="MOVED",A662,IF(F593="RENAMED",B662,IF(F593="MOVED/RENAMED",A662&amp;" "&amp;B662&amp;"  » ","")))</f>
        <v/>
      </c>
    </row>
    <row r="594" spans="1:10" x14ac:dyDescent="0.25">
      <c r="A594" s="11" t="s">
        <v>559</v>
      </c>
      <c r="B594" t="s">
        <v>1336</v>
      </c>
      <c r="C594" s="2" t="b">
        <f t="shared" si="63"/>
        <v>0</v>
      </c>
      <c r="D594" s="2" t="b">
        <f t="shared" si="64"/>
        <v>0</v>
      </c>
      <c r="E594" s="2" t="s">
        <v>261</v>
      </c>
      <c r="F594" s="7" t="str">
        <f t="shared" si="66"/>
        <v>NEW</v>
      </c>
      <c r="I594" s="4" t="str">
        <f>IF(F594="MOVED",G663&amp;"  » ",IF(F594="RENAMED",H663&amp;"  » ",IF(F594="MOVED/RENAMED",G663&amp;" "&amp;H663&amp;"  » ","")))</f>
        <v/>
      </c>
      <c r="J594" s="9" t="str">
        <f>IF(F594="MOVED",A663,IF(F594="RENAMED",B663,IF(F594="MOVED/RENAMED",A663&amp;" "&amp;B663&amp;"  » ","")))</f>
        <v/>
      </c>
    </row>
    <row r="595" spans="1:10" x14ac:dyDescent="0.25">
      <c r="A595" s="11" t="s">
        <v>566</v>
      </c>
      <c r="B595" t="s">
        <v>1337</v>
      </c>
      <c r="C595" s="2" t="b">
        <f t="shared" si="63"/>
        <v>0</v>
      </c>
      <c r="D595" s="2" t="b">
        <f t="shared" si="64"/>
        <v>0</v>
      </c>
      <c r="E595" s="2" t="s">
        <v>261</v>
      </c>
      <c r="F595" s="7" t="str">
        <f t="shared" si="66"/>
        <v>NEW</v>
      </c>
      <c r="I595" s="4" t="str">
        <f>IF(F595="MOVED",G664&amp;"  » ",IF(F595="RENAMED",H664&amp;"  » ",IF(F595="MOVED/RENAMED",G664&amp;" "&amp;H664&amp;"  » ","")))</f>
        <v/>
      </c>
      <c r="J595" s="9" t="str">
        <f>IF(F595="MOVED",A664,IF(F595="RENAMED",B664,IF(F595="MOVED/RENAMED",A664&amp;" "&amp;B664&amp;"  » ","")))</f>
        <v/>
      </c>
    </row>
    <row r="596" spans="1:10" x14ac:dyDescent="0.25">
      <c r="A596" s="11" t="s">
        <v>567</v>
      </c>
      <c r="B596" t="s">
        <v>1338</v>
      </c>
      <c r="C596" s="2" t="b">
        <f t="shared" si="63"/>
        <v>0</v>
      </c>
      <c r="D596" s="2" t="b">
        <f t="shared" si="64"/>
        <v>0</v>
      </c>
      <c r="E596" s="2" t="s">
        <v>261</v>
      </c>
      <c r="F596" s="7" t="str">
        <f t="shared" si="66"/>
        <v>NEW</v>
      </c>
      <c r="I596" s="4" t="str">
        <f>IF(F596="MOVED",G665&amp;"  » ",IF(F596="RENAMED",H665&amp;"  » ",IF(F596="MOVED/RENAMED",G665&amp;" "&amp;H665&amp;"  » ","")))</f>
        <v/>
      </c>
      <c r="J596" s="9" t="str">
        <f>IF(F596="MOVED",A665,IF(F596="RENAMED",B665,IF(F596="MOVED/RENAMED",A665&amp;" "&amp;B665&amp;"  » ","")))</f>
        <v/>
      </c>
    </row>
    <row r="597" spans="1:10" x14ac:dyDescent="0.25">
      <c r="A597" s="11" t="s">
        <v>560</v>
      </c>
      <c r="B597" t="s">
        <v>1339</v>
      </c>
      <c r="C597" s="2" t="b">
        <f t="shared" si="63"/>
        <v>0</v>
      </c>
      <c r="D597" s="2" t="b">
        <f t="shared" si="64"/>
        <v>0</v>
      </c>
      <c r="E597" s="2" t="s">
        <v>261</v>
      </c>
      <c r="F597" s="7" t="str">
        <f t="shared" si="66"/>
        <v>NEW</v>
      </c>
      <c r="I597" s="4" t="str">
        <f>IF(F597="MOVED",G666&amp;"  » ",IF(F597="RENAMED",H666&amp;"  » ",IF(F597="MOVED/RENAMED",G666&amp;" "&amp;H666&amp;"  » ","")))</f>
        <v/>
      </c>
      <c r="J597" s="9" t="str">
        <f>IF(F597="MOVED",A666,IF(F597="RENAMED",B666,IF(F597="MOVED/RENAMED",A666&amp;" "&amp;B666&amp;"  » ","")))</f>
        <v/>
      </c>
    </row>
    <row r="598" spans="1:10" x14ac:dyDescent="0.25">
      <c r="A598" s="11" t="s">
        <v>1340</v>
      </c>
      <c r="B598" t="s">
        <v>1341</v>
      </c>
      <c r="C598" s="2" t="b">
        <f t="shared" si="63"/>
        <v>0</v>
      </c>
      <c r="D598" s="2" t="b">
        <f t="shared" si="64"/>
        <v>0</v>
      </c>
      <c r="E598" s="2" t="s">
        <v>261</v>
      </c>
      <c r="F598" s="7" t="str">
        <f t="shared" si="66"/>
        <v>NEW</v>
      </c>
      <c r="I598" s="4" t="str">
        <f>IF(F598="MOVED",G667&amp;"  » ",IF(F598="RENAMED",H667&amp;"  » ",IF(F598="MOVED/RENAMED",G667&amp;" "&amp;H667&amp;"  » ","")))</f>
        <v/>
      </c>
      <c r="J598" s="9" t="str">
        <f>IF(F598="MOVED",A667,IF(F598="RENAMED",B667,IF(F598="MOVED/RENAMED",A667&amp;" "&amp;B667&amp;"  » ","")))</f>
        <v/>
      </c>
    </row>
    <row r="599" spans="1:10" x14ac:dyDescent="0.25">
      <c r="A599" s="11" t="s">
        <v>1342</v>
      </c>
      <c r="B599" t="s">
        <v>1343</v>
      </c>
      <c r="C599" s="2" t="b">
        <f t="shared" si="63"/>
        <v>0</v>
      </c>
      <c r="D599" s="2" t="b">
        <f t="shared" si="64"/>
        <v>0</v>
      </c>
      <c r="E599" s="2" t="s">
        <v>261</v>
      </c>
      <c r="F599" s="7" t="str">
        <f t="shared" si="66"/>
        <v>NEW</v>
      </c>
      <c r="G599" s="9"/>
      <c r="H599" s="10"/>
      <c r="I599" s="4" t="str">
        <f>IF(F599="MOVED",G668&amp;"  » ",IF(F599="RENAMED",H668&amp;"  » ",IF(F599="MOVED/RENAMED",G668&amp;" "&amp;H668&amp;"  » ","")))</f>
        <v/>
      </c>
      <c r="J599" s="9" t="str">
        <f>IF(F599="MOVED",A668,IF(F599="RENAMED",B668,IF(F599="MOVED/RENAMED",A668&amp;" "&amp;B668&amp;"  » ","")))</f>
        <v/>
      </c>
    </row>
    <row r="600" spans="1:10" x14ac:dyDescent="0.25">
      <c r="A600" s="11" t="s">
        <v>1329</v>
      </c>
      <c r="B600" t="s">
        <v>1330</v>
      </c>
      <c r="C600" s="2" t="b">
        <f t="shared" si="63"/>
        <v>0</v>
      </c>
      <c r="D600" s="2" t="b">
        <f t="shared" si="64"/>
        <v>0</v>
      </c>
      <c r="E600" s="2" t="s">
        <v>261</v>
      </c>
      <c r="F600" s="7" t="str">
        <f t="shared" si="66"/>
        <v>NEW</v>
      </c>
      <c r="G600" s="9"/>
      <c r="H600" s="10"/>
      <c r="I600" s="4" t="str">
        <f>IF(F600="MOVED",G669&amp;"  » ",IF(F600="RENAMED",H669&amp;"  » ",IF(F600="MOVED/RENAMED",G669&amp;" "&amp;H669&amp;"  » ","")))</f>
        <v/>
      </c>
      <c r="J600" s="9" t="str">
        <f>IF(F600="MOVED",A669,IF(F600="RENAMED",B669,IF(F600="MOVED/RENAMED",A669&amp;" "&amp;B669&amp;"  » ","")))</f>
        <v/>
      </c>
    </row>
    <row r="601" spans="1:10" x14ac:dyDescent="0.25">
      <c r="A601" s="11" t="s">
        <v>1331</v>
      </c>
      <c r="B601" t="s">
        <v>1332</v>
      </c>
      <c r="C601" s="2" t="b">
        <f t="shared" si="63"/>
        <v>0</v>
      </c>
      <c r="D601" s="2" t="b">
        <f t="shared" si="64"/>
        <v>0</v>
      </c>
      <c r="E601" s="2" t="s">
        <v>261</v>
      </c>
      <c r="F601" s="7" t="str">
        <f t="shared" si="66"/>
        <v>NEW</v>
      </c>
      <c r="G601" s="9"/>
      <c r="H601" s="10"/>
      <c r="I601" s="4" t="str">
        <f>IF(F601="MOVED",G670&amp;"  » ",IF(F601="RENAMED",H670&amp;"  » ",IF(F601="MOVED/RENAMED",G670&amp;" "&amp;H670&amp;"  » ","")))</f>
        <v/>
      </c>
      <c r="J601" s="9" t="str">
        <f>IF(F601="MOVED",A670,IF(F601="RENAMED",B670,IF(F601="MOVED/RENAMED",A670&amp;" "&amp;B670&amp;"  » ","")))</f>
        <v/>
      </c>
    </row>
    <row r="602" spans="1:10" x14ac:dyDescent="0.25">
      <c r="A602" s="11" t="s">
        <v>1333</v>
      </c>
      <c r="B602" t="s">
        <v>368</v>
      </c>
      <c r="C602" s="2" t="b">
        <f t="shared" si="63"/>
        <v>0</v>
      </c>
      <c r="D602" s="2" t="b">
        <f t="shared" si="64"/>
        <v>0</v>
      </c>
      <c r="E602" s="2" t="s">
        <v>261</v>
      </c>
      <c r="F602" s="7" t="str">
        <f t="shared" si="66"/>
        <v>NEW</v>
      </c>
      <c r="I602" s="4" t="str">
        <f>IF(F602="MOVED",G671&amp;"  » ",IF(F602="RENAMED",H671&amp;"  » ",IF(F602="MOVED/RENAMED",G671&amp;" "&amp;H671&amp;"  » ","")))</f>
        <v/>
      </c>
      <c r="J602" s="9" t="str">
        <f>IF(F602="MOVED",A671,IF(F602="RENAMED",B671,IF(F602="MOVED/RENAMED",A671&amp;" "&amp;B671&amp;"  » ","")))</f>
        <v/>
      </c>
    </row>
    <row r="603" spans="1:10" x14ac:dyDescent="0.25">
      <c r="A603" s="11" t="s">
        <v>1344</v>
      </c>
      <c r="B603" t="s">
        <v>1345</v>
      </c>
      <c r="C603" s="2" t="b">
        <f t="shared" si="63"/>
        <v>0</v>
      </c>
      <c r="D603" s="2" t="b">
        <f t="shared" si="64"/>
        <v>1</v>
      </c>
      <c r="F603" s="7" t="str">
        <f t="shared" si="66"/>
        <v>MOVED</v>
      </c>
      <c r="G603" s="11" t="s">
        <v>358</v>
      </c>
      <c r="H603" s="10" t="s">
        <v>1345</v>
      </c>
      <c r="I603" s="4" t="str">
        <f>IF(F603="MOVED",G672&amp;"  » ",IF(F603="RENAMED",H672&amp;"  » ",IF(F603="MOVED/RENAMED",G672&amp;" "&amp;H672&amp;"  » ","")))</f>
        <v xml:space="preserve">  » </v>
      </c>
      <c r="J603" s="9" t="str">
        <f>IF(F603="MOVED",A672,IF(F603="RENAMED",B672,IF(F603="MOVED/RENAMED",A672&amp;" "&amp;B672&amp;"  » ","")))</f>
        <v>12.12.5</v>
      </c>
    </row>
    <row r="604" spans="1:10" x14ac:dyDescent="0.25">
      <c r="A604" s="11" t="s">
        <v>1346</v>
      </c>
      <c r="B604" t="s">
        <v>1345</v>
      </c>
      <c r="C604" s="2" t="b">
        <f t="shared" si="63"/>
        <v>0</v>
      </c>
      <c r="D604" s="2" t="b">
        <f t="shared" si="64"/>
        <v>1</v>
      </c>
      <c r="F604" s="7" t="str">
        <f t="shared" si="66"/>
        <v>MOVED</v>
      </c>
      <c r="G604" s="11" t="s">
        <v>310</v>
      </c>
      <c r="H604" s="10" t="s">
        <v>1345</v>
      </c>
      <c r="I604" s="4" t="str">
        <f>IF(F604="MOVED",G673&amp;"  » ",IF(F604="RENAMED",H673&amp;"  » ",IF(F604="MOVED/RENAMED",G673&amp;" "&amp;H673&amp;"  » ","")))</f>
        <v xml:space="preserve">9.12.4  » </v>
      </c>
      <c r="J604" s="9" t="str">
        <f>IF(F604="MOVED",A673,IF(F604="RENAMED",B673,IF(F604="MOVED/RENAMED",A673&amp;" "&amp;B673&amp;"  » ","")))</f>
        <v>12.12.6</v>
      </c>
    </row>
    <row r="605" spans="1:10" x14ac:dyDescent="0.25">
      <c r="A605" s="11" t="s">
        <v>1347</v>
      </c>
      <c r="B605" t="s">
        <v>1348</v>
      </c>
      <c r="C605" s="2" t="b">
        <f t="shared" si="63"/>
        <v>0</v>
      </c>
      <c r="D605" s="2" t="b">
        <f t="shared" si="64"/>
        <v>0</v>
      </c>
      <c r="F605" s="7" t="str">
        <f t="shared" si="66"/>
        <v>MOVED/RENAMED</v>
      </c>
      <c r="G605" s="11" t="s">
        <v>311</v>
      </c>
      <c r="H605" s="10" t="s">
        <v>1870</v>
      </c>
      <c r="I605" s="4" t="str">
        <f>IF(F605="MOVED",G674&amp;"  » ",IF(F605="RENAMED",H674&amp;"  » ",IF(F605="MOVED/RENAMED",G674&amp;" "&amp;H674&amp;"  » ","")))</f>
        <v xml:space="preserve">9.12.5 Restore Data from File History  » </v>
      </c>
      <c r="J605" s="9" t="str">
        <f>IF(F605="MOVED",A674,IF(F605="RENAMED",B674,IF(F605="MOVED/RENAMED",A674&amp;" "&amp;B674&amp;"  » ","")))</f>
        <v xml:space="preserve">12.12.7 Restore Data from File History  » </v>
      </c>
    </row>
    <row r="606" spans="1:10" x14ac:dyDescent="0.25">
      <c r="A606" s="11" t="s">
        <v>1349</v>
      </c>
      <c r="B606" t="s">
        <v>1350</v>
      </c>
      <c r="C606" s="2" t="b">
        <f t="shared" si="63"/>
        <v>0</v>
      </c>
      <c r="D606" s="2" t="b">
        <f t="shared" si="64"/>
        <v>1</v>
      </c>
      <c r="F606" s="7" t="str">
        <f t="shared" si="66"/>
        <v>MOVED</v>
      </c>
      <c r="G606" s="11" t="s">
        <v>312</v>
      </c>
      <c r="H606" s="10" t="s">
        <v>1350</v>
      </c>
      <c r="I606" s="4" t="str">
        <f>IF(F606="MOVED",G675&amp;"  » ",IF(F606="RENAMED",H675&amp;"  » ",IF(F606="MOVED/RENAMED",G675&amp;" "&amp;H675&amp;"  » ","")))</f>
        <v xml:space="preserve">9.12.6  » </v>
      </c>
      <c r="J606" s="9" t="str">
        <f>IF(F606="MOVED",A675,IF(F606="RENAMED",B675,IF(F606="MOVED/RENAMED",A675&amp;" "&amp;B675&amp;"  » ","")))</f>
        <v>12.12.8</v>
      </c>
    </row>
    <row r="607" spans="1:10" x14ac:dyDescent="0.25">
      <c r="A607" s="11" t="s">
        <v>1351</v>
      </c>
      <c r="B607" t="s">
        <v>1352</v>
      </c>
      <c r="C607" s="2" t="b">
        <f t="shared" si="63"/>
        <v>0</v>
      </c>
      <c r="D607" s="2" t="b">
        <f t="shared" si="64"/>
        <v>0</v>
      </c>
      <c r="F607" s="7" t="str">
        <f t="shared" si="66"/>
        <v>MOVED/RENAMED</v>
      </c>
      <c r="G607" s="11" t="s">
        <v>351</v>
      </c>
      <c r="H607" s="10" t="s">
        <v>1871</v>
      </c>
      <c r="I607" s="4" t="str">
        <f>IF(F607="MOVED",G676&amp;"  » ",IF(F607="RENAMED",H676&amp;"  » ",IF(F607="MOVED/RENAMED",G676&amp;" "&amp;H676&amp;"  » ","")))</f>
        <v xml:space="preserve">9.12.7 Restoring Data on Mac OS  » </v>
      </c>
      <c r="J607" s="9" t="str">
        <f>IF(F607="MOVED",A676,IF(F607="RENAMED",B676,IF(F607="MOVED/RENAMED",A676&amp;" "&amp;B676&amp;"  » ","")))</f>
        <v xml:space="preserve">12.12.9 Restore Data on macOS  » </v>
      </c>
    </row>
    <row r="608" spans="1:10" x14ac:dyDescent="0.25">
      <c r="A608" s="11" t="s">
        <v>1353</v>
      </c>
      <c r="B608" t="s">
        <v>1354</v>
      </c>
      <c r="C608" s="2" t="b">
        <f t="shared" si="63"/>
        <v>0</v>
      </c>
      <c r="D608" s="2" t="b">
        <f t="shared" si="64"/>
        <v>1</v>
      </c>
      <c r="F608" s="7" t="str">
        <f t="shared" si="66"/>
        <v>MOVED</v>
      </c>
      <c r="G608" s="11" t="s">
        <v>326</v>
      </c>
      <c r="H608" s="10" t="s">
        <v>1354</v>
      </c>
      <c r="I608" s="4" t="str">
        <f>IF(F608="MOVED",G677&amp;"  » ",IF(F608="RENAMED",H677&amp;"  » ",IF(F608="MOVED/RENAMED",G677&amp;" "&amp;H677&amp;"  » ","")))</f>
        <v xml:space="preserve">9.12.8  » </v>
      </c>
      <c r="J608" s="9" t="str">
        <f>IF(F608="MOVED",A677,IF(F608="RENAMED",B677,IF(F608="MOVED/RENAMED",A677&amp;" "&amp;B677&amp;"  » ","")))</f>
        <v>12.12.10</v>
      </c>
    </row>
    <row r="609" spans="1:10" x14ac:dyDescent="0.25">
      <c r="A609" s="11" t="s">
        <v>1355</v>
      </c>
      <c r="B609" t="s">
        <v>1356</v>
      </c>
      <c r="C609" s="2" t="b">
        <f t="shared" si="63"/>
        <v>0</v>
      </c>
      <c r="D609" s="2" t="b">
        <f t="shared" si="64"/>
        <v>1</v>
      </c>
      <c r="F609" s="7" t="str">
        <f t="shared" si="66"/>
        <v>MOVED</v>
      </c>
      <c r="G609" s="11" t="s">
        <v>327</v>
      </c>
      <c r="H609" s="10" t="s">
        <v>1356</v>
      </c>
      <c r="I609" s="4" t="str">
        <f>IF(F609="MOVED",G678&amp;"  » ",IF(F609="RENAMED",H678&amp;"  » ",IF(F609="MOVED/RENAMED",G678&amp;" "&amp;H678&amp;"  » ","")))</f>
        <v xml:space="preserve">9.12.9  » </v>
      </c>
      <c r="J609" s="9" t="str">
        <f>IF(F609="MOVED",A678,IF(F609="RENAMED",B678,IF(F609="MOVED/RENAMED",A678&amp;" "&amp;B678&amp;"  » ","")))</f>
        <v>12.12.11</v>
      </c>
    </row>
    <row r="610" spans="1:10" x14ac:dyDescent="0.25">
      <c r="A610" s="11" t="s">
        <v>1357</v>
      </c>
      <c r="B610" t="s">
        <v>1358</v>
      </c>
      <c r="C610" s="2" t="b">
        <f t="shared" si="63"/>
        <v>0</v>
      </c>
      <c r="D610" s="2" t="b">
        <f t="shared" si="64"/>
        <v>0</v>
      </c>
      <c r="F610" s="7" t="str">
        <f t="shared" si="66"/>
        <v>MOVED/RENAMED</v>
      </c>
      <c r="G610" s="11" t="s">
        <v>1872</v>
      </c>
      <c r="H610" s="10" t="s">
        <v>1873</v>
      </c>
      <c r="I610" s="4" t="str">
        <f>IF(F610="MOVED",G679&amp;"  » ",IF(F610="RENAMED",H679&amp;"  » ",IF(F610="MOVED/RENAMED",G679&amp;" "&amp;H679&amp;"  » ","")))</f>
        <v xml:space="preserve">9.13.0 Virtual Memory  » </v>
      </c>
      <c r="J610" s="9" t="str">
        <f>IF(F610="MOVED",A679,IF(F610="RENAMED",B679,IF(F610="MOVED/RENAMED",A679&amp;" "&amp;B679&amp;"  » ","")))</f>
        <v xml:space="preserve">12.13.0 Virtual Memory  » </v>
      </c>
    </row>
    <row r="611" spans="1:10" x14ac:dyDescent="0.25">
      <c r="A611" s="11" t="s">
        <v>1359</v>
      </c>
      <c r="B611" t="s">
        <v>1360</v>
      </c>
      <c r="C611" s="2" t="b">
        <f t="shared" si="63"/>
        <v>0</v>
      </c>
      <c r="D611" s="2" t="b">
        <f t="shared" si="64"/>
        <v>1</v>
      </c>
      <c r="F611" s="7" t="str">
        <f t="shared" si="66"/>
        <v>MOVED</v>
      </c>
      <c r="G611" s="11" t="s">
        <v>1874</v>
      </c>
      <c r="H611" s="10" t="s">
        <v>1360</v>
      </c>
      <c r="I611" s="4" t="str">
        <f>IF(F611="MOVED",G680&amp;"  » ",IF(F611="RENAMED",H680&amp;"  » ",IF(F611="MOVED/RENAMED",G680&amp;" "&amp;H680&amp;"  » ","")))</f>
        <v xml:space="preserve">9.13.1  » </v>
      </c>
      <c r="J611" s="9" t="str">
        <f>IF(F611="MOVED",A680,IF(F611="RENAMED",B680,IF(F611="MOVED/RENAMED",A680&amp;" "&amp;B680&amp;"  » ","")))</f>
        <v>12.13.1</v>
      </c>
    </row>
    <row r="612" spans="1:10" x14ac:dyDescent="0.25">
      <c r="A612" s="11" t="s">
        <v>1361</v>
      </c>
      <c r="B612" t="s">
        <v>368</v>
      </c>
      <c r="C612" s="2" t="b">
        <f t="shared" si="63"/>
        <v>0</v>
      </c>
      <c r="D612" s="2" t="b">
        <f t="shared" si="64"/>
        <v>1</v>
      </c>
      <c r="F612" s="7" t="str">
        <f t="shared" si="66"/>
        <v>MOVED</v>
      </c>
      <c r="G612" s="11" t="s">
        <v>1875</v>
      </c>
      <c r="H612" s="10" t="s">
        <v>368</v>
      </c>
      <c r="I612" s="4" t="str">
        <f>IF(F612="MOVED",G681&amp;"  » ",IF(F612="RENAMED",H681&amp;"  » ",IF(F612="MOVED/RENAMED",G681&amp;" "&amp;H681&amp;"  » ","")))</f>
        <v xml:space="preserve">9.13.2  » </v>
      </c>
      <c r="J612" s="9" t="str">
        <f>IF(F612="MOVED",A681,IF(F612="RENAMED",B681,IF(F612="MOVED/RENAMED",A681&amp;" "&amp;B681&amp;"  » ","")))</f>
        <v>12.13.2</v>
      </c>
    </row>
    <row r="613" spans="1:10" x14ac:dyDescent="0.25">
      <c r="A613" s="11" t="s">
        <v>1362</v>
      </c>
      <c r="B613" t="s">
        <v>1363</v>
      </c>
      <c r="C613" s="2" t="b">
        <f t="shared" si="63"/>
        <v>0</v>
      </c>
      <c r="D613" s="2" t="b">
        <f t="shared" si="64"/>
        <v>1</v>
      </c>
      <c r="F613" s="7" t="str">
        <f t="shared" si="66"/>
        <v>MOVED</v>
      </c>
      <c r="G613" s="11" t="s">
        <v>354</v>
      </c>
      <c r="H613" s="10" t="s">
        <v>1363</v>
      </c>
      <c r="I613" s="4" t="str">
        <f>IF(F613="MOVED",G682&amp;"  » ",IF(F613="RENAMED",H682&amp;"  » ",IF(F613="MOVED/RENAMED",G682&amp;" "&amp;H682&amp;"  » ","")))</f>
        <v xml:space="preserve">9.13.3  » </v>
      </c>
      <c r="J613" s="9" t="str">
        <f>IF(F613="MOVED",A682,IF(F613="RENAMED",B682,IF(F613="MOVED/RENAMED",A682&amp;" "&amp;B682&amp;"  » ","")))</f>
        <v>12.13.3</v>
      </c>
    </row>
    <row r="614" spans="1:10" x14ac:dyDescent="0.25">
      <c r="A614" s="11" t="s">
        <v>1364</v>
      </c>
      <c r="B614" t="s">
        <v>1365</v>
      </c>
      <c r="C614" s="2" t="b">
        <f t="shared" si="63"/>
        <v>0</v>
      </c>
      <c r="D614" s="2" t="b">
        <f t="shared" si="64"/>
        <v>1</v>
      </c>
      <c r="F614" s="7" t="str">
        <f t="shared" si="66"/>
        <v>MOVED</v>
      </c>
      <c r="G614" s="11" t="s">
        <v>313</v>
      </c>
      <c r="H614" s="10" t="s">
        <v>1365</v>
      </c>
      <c r="I614" s="4" t="str">
        <f>IF(F614="MOVED",G683&amp;"  » ",IF(F614="RENAMED",H683&amp;"  » ",IF(F614="MOVED/RENAMED",G683&amp;" "&amp;H683&amp;"  » ","")))</f>
        <v xml:space="preserve">9.13.4  » </v>
      </c>
      <c r="J614" s="9" t="str">
        <f>IF(F614="MOVED",A683,IF(F614="RENAMED",B683,IF(F614="MOVED/RENAMED",A683&amp;" "&amp;B683&amp;"  » ","")))</f>
        <v>12.13.4</v>
      </c>
    </row>
    <row r="615" spans="1:10" x14ac:dyDescent="0.25">
      <c r="A615" s="11" t="s">
        <v>1367</v>
      </c>
      <c r="B615" t="s">
        <v>507</v>
      </c>
      <c r="C615" s="2" t="b">
        <f t="shared" si="63"/>
        <v>0</v>
      </c>
      <c r="D615" s="2" t="b">
        <f t="shared" si="64"/>
        <v>0</v>
      </c>
      <c r="F615" s="7" t="str">
        <f t="shared" si="66"/>
        <v>MOVED/RENAMED</v>
      </c>
      <c r="G615" s="11" t="s">
        <v>314</v>
      </c>
      <c r="H615" s="10" t="s">
        <v>562</v>
      </c>
      <c r="I615" s="4" t="str">
        <f>IF(F615="MOVED",G684&amp;"  » ",IF(F615="RENAMED",H684&amp;"  » ",IF(F615="MOVED/RENAMED",G684&amp;" "&amp;H684&amp;"  » ","")))</f>
        <v xml:space="preserve">9.13.5 Practice Questions  » </v>
      </c>
      <c r="J615" s="9" t="str">
        <f>IF(F615="MOVED",A684,IF(F615="RENAMED",B684,IF(F615="MOVED/RENAMED",A684&amp;" "&amp;B684&amp;"  » ","")))</f>
        <v xml:space="preserve">12.13.5 Practice Questions  » </v>
      </c>
    </row>
    <row r="616" spans="1:10" x14ac:dyDescent="0.25">
      <c r="A616" s="11" t="s">
        <v>1368</v>
      </c>
      <c r="B616" t="s">
        <v>1369</v>
      </c>
      <c r="C616" s="2" t="b">
        <f t="shared" si="63"/>
        <v>0</v>
      </c>
      <c r="D616" s="2" t="b">
        <f t="shared" si="64"/>
        <v>1</v>
      </c>
      <c r="F616" s="7" t="str">
        <f t="shared" si="66"/>
        <v>MOVED</v>
      </c>
      <c r="G616" s="11" t="s">
        <v>315</v>
      </c>
      <c r="H616" s="10" t="s">
        <v>1369</v>
      </c>
      <c r="I616" s="4" t="str">
        <f>IF(F616="MOVED",G685&amp;"  » ",IF(F616="RENAMED",H685&amp;"  » ",IF(F616="MOVED/RENAMED",G685&amp;" "&amp;H685&amp;"  » ","")))</f>
        <v xml:space="preserve">9.14.0  » </v>
      </c>
      <c r="J616" s="9" t="str">
        <f>IF(F616="MOVED",A685,IF(F616="RENAMED",B685,IF(F616="MOVED/RENAMED",A685&amp;" "&amp;B685&amp;"  » ","")))</f>
        <v>12.14.0</v>
      </c>
    </row>
    <row r="617" spans="1:10" x14ac:dyDescent="0.25">
      <c r="A617" s="11" t="s">
        <v>1370</v>
      </c>
      <c r="B617" t="s">
        <v>1371</v>
      </c>
      <c r="C617" s="2" t="b">
        <f t="shared" si="63"/>
        <v>0</v>
      </c>
      <c r="D617" s="2" t="b">
        <f t="shared" si="64"/>
        <v>1</v>
      </c>
      <c r="F617" s="7" t="str">
        <f t="shared" si="66"/>
        <v>MOVED</v>
      </c>
      <c r="G617" s="11" t="s">
        <v>1087</v>
      </c>
      <c r="H617" s="10" t="s">
        <v>1371</v>
      </c>
      <c r="I617" s="4" t="str">
        <f>IF(F617="MOVED",G686&amp;"  » ",IF(F617="RENAMED",H686&amp;"  » ",IF(F617="MOVED/RENAMED",G686&amp;" "&amp;H686&amp;"  » ","")))</f>
        <v xml:space="preserve">9.14.1  » </v>
      </c>
      <c r="J617" s="9" t="str">
        <f>IF(F617="MOVED",A686,IF(F617="RENAMED",B686,IF(F617="MOVED/RENAMED",A686&amp;" "&amp;B686&amp;"  » ","")))</f>
        <v>12.14.1</v>
      </c>
    </row>
    <row r="618" spans="1:10" x14ac:dyDescent="0.25">
      <c r="A618" s="11" t="s">
        <v>1372</v>
      </c>
      <c r="B618" t="s">
        <v>1373</v>
      </c>
      <c r="C618" s="2" t="b">
        <f t="shared" si="63"/>
        <v>0</v>
      </c>
      <c r="D618" s="2" t="b">
        <f t="shared" si="64"/>
        <v>1</v>
      </c>
      <c r="F618" s="7" t="str">
        <f t="shared" si="66"/>
        <v>MOVED</v>
      </c>
      <c r="G618" s="11" t="s">
        <v>1089</v>
      </c>
      <c r="H618" s="10" t="s">
        <v>1373</v>
      </c>
      <c r="I618" s="4" t="str">
        <f>IF(F618="MOVED",G687&amp;"  » ",IF(F618="RENAMED",H687&amp;"  » ",IF(F618="MOVED/RENAMED",G687&amp;" "&amp;H687&amp;"  » ","")))</f>
        <v xml:space="preserve">9.14.2  » </v>
      </c>
      <c r="J618" s="9" t="str">
        <f>IF(F618="MOVED",A687,IF(F618="RENAMED",B687,IF(F618="MOVED/RENAMED",A687&amp;" "&amp;B687&amp;"  » ","")))</f>
        <v>12.14.2</v>
      </c>
    </row>
    <row r="619" spans="1:10" x14ac:dyDescent="0.25">
      <c r="A619" s="11" t="s">
        <v>1374</v>
      </c>
      <c r="B619" t="s">
        <v>1375</v>
      </c>
      <c r="C619" s="2" t="b">
        <f t="shared" si="63"/>
        <v>0</v>
      </c>
      <c r="D619" s="2" t="b">
        <f t="shared" si="64"/>
        <v>0</v>
      </c>
      <c r="F619" s="7" t="str">
        <f t="shared" si="66"/>
        <v>MOVED/RENAMED</v>
      </c>
      <c r="G619" s="11" t="s">
        <v>1877</v>
      </c>
      <c r="H619" s="10" t="s">
        <v>1878</v>
      </c>
      <c r="I619" s="4" t="str">
        <f>IF(F619="MOVED",G688&amp;"  » ",IF(F619="RENAMED",H688&amp;"  » ",IF(F619="MOVED/RENAMED",G688&amp;" "&amp;H688&amp;"  » ","")))</f>
        <v xml:space="preserve">9.14.3 Troubleshooting Windows Services  » </v>
      </c>
      <c r="J619" s="9" t="str">
        <f>IF(F619="MOVED",A688,IF(F619="RENAMED",B688,IF(F619="MOVED/RENAMED",A688&amp;" "&amp;B688&amp;"  » ","")))</f>
        <v xml:space="preserve">12.14.3 Troubleshoot Windows Services  » </v>
      </c>
    </row>
    <row r="620" spans="1:10" x14ac:dyDescent="0.25">
      <c r="A620" s="11" t="s">
        <v>1376</v>
      </c>
      <c r="B620" t="s">
        <v>1377</v>
      </c>
      <c r="C620" s="2" t="b">
        <f t="shared" si="63"/>
        <v>0</v>
      </c>
      <c r="D620" s="2" t="b">
        <f t="shared" si="64"/>
        <v>1</v>
      </c>
      <c r="F620" s="7" t="str">
        <f t="shared" si="66"/>
        <v>MOVED</v>
      </c>
      <c r="G620" s="11" t="s">
        <v>1879</v>
      </c>
      <c r="H620" s="10" t="s">
        <v>1377</v>
      </c>
      <c r="I620" s="4" t="str">
        <f>IF(F620="MOVED",G689&amp;"  » ",IF(F620="RENAMED",H689&amp;"  » ",IF(F620="MOVED/RENAMED",G689&amp;" "&amp;H689&amp;"  » ","")))</f>
        <v xml:space="preserve">9.14.4  » </v>
      </c>
      <c r="J620" s="9" t="str">
        <f>IF(F620="MOVED",A689,IF(F620="RENAMED",B689,IF(F620="MOVED/RENAMED",A689&amp;" "&amp;B689&amp;"  » ","")))</f>
        <v>12.14.4</v>
      </c>
    </row>
    <row r="621" spans="1:10" x14ac:dyDescent="0.25">
      <c r="A621" s="11" t="s">
        <v>1378</v>
      </c>
      <c r="B621" t="s">
        <v>1379</v>
      </c>
      <c r="C621" s="2" t="b">
        <f t="shared" si="63"/>
        <v>0</v>
      </c>
      <c r="D621" s="2" t="b">
        <f t="shared" si="64"/>
        <v>0</v>
      </c>
      <c r="F621" s="7" t="str">
        <f t="shared" si="66"/>
        <v>MOVED/RENAMED</v>
      </c>
      <c r="G621" s="11" t="s">
        <v>1880</v>
      </c>
      <c r="H621" s="10" t="s">
        <v>1881</v>
      </c>
      <c r="I621" s="4" t="str">
        <f>IF(F621="MOVED",G690&amp;"  » ",IF(F621="RENAMED",H690&amp;"  » ",IF(F621="MOVED/RENAMED",G690&amp;" "&amp;H690&amp;"  » ","")))</f>
        <v xml:space="preserve">9.14.5 System Lockups  » </v>
      </c>
      <c r="J621" s="9" t="str">
        <f>IF(F621="MOVED",A690,IF(F621="RENAMED",B690,IF(F621="MOVED/RENAMED",A690&amp;" "&amp;B690&amp;"  » ","")))</f>
        <v xml:space="preserve">12.14.5 System Lockups  » </v>
      </c>
    </row>
    <row r="622" spans="1:10" x14ac:dyDescent="0.25">
      <c r="A622" s="11" t="s">
        <v>1380</v>
      </c>
      <c r="B622" t="s">
        <v>1381</v>
      </c>
      <c r="C622" s="2" t="b">
        <f t="shared" si="63"/>
        <v>0</v>
      </c>
      <c r="D622" s="2" t="b">
        <f t="shared" si="64"/>
        <v>1</v>
      </c>
      <c r="F622" s="7" t="str">
        <f t="shared" si="66"/>
        <v>MOVED</v>
      </c>
      <c r="G622" s="11" t="s">
        <v>1882</v>
      </c>
      <c r="H622" s="10" t="s">
        <v>1381</v>
      </c>
      <c r="I622" s="4" t="str">
        <f>IF(F622="MOVED",G691&amp;"  » ",IF(F622="RENAMED",H691&amp;"  » ",IF(F622="MOVED/RENAMED",G691&amp;" "&amp;H691&amp;"  » ","")))</f>
        <v xml:space="preserve">9.14.6  » </v>
      </c>
      <c r="J622" s="9" t="str">
        <f>IF(F622="MOVED",A691,IF(F622="RENAMED",B691,IF(F622="MOVED/RENAMED",A691&amp;" "&amp;B691&amp;"  » ","")))</f>
        <v>12.14.6</v>
      </c>
    </row>
    <row r="623" spans="1:10" x14ac:dyDescent="0.25">
      <c r="A623" s="11" t="s">
        <v>1366</v>
      </c>
      <c r="B623" t="s">
        <v>368</v>
      </c>
      <c r="C623" s="2" t="b">
        <f t="shared" si="63"/>
        <v>0</v>
      </c>
      <c r="D623" s="2" t="b">
        <f t="shared" si="64"/>
        <v>1</v>
      </c>
      <c r="F623" s="7" t="str">
        <f t="shared" si="66"/>
        <v>MOVED</v>
      </c>
      <c r="G623" s="11" t="s">
        <v>1876</v>
      </c>
      <c r="H623" s="10" t="s">
        <v>368</v>
      </c>
      <c r="I623" s="4" t="str">
        <f>IF(F623="MOVED",G692&amp;"  » ",IF(F623="RENAMED",H692&amp;"  » ",IF(F623="MOVED/RENAMED",G692&amp;" "&amp;H692&amp;"  » ","")))</f>
        <v xml:space="preserve">9.14.7  » </v>
      </c>
      <c r="J623" s="9" t="str">
        <f>IF(F623="MOVED",A692,IF(F623="RENAMED",B692,IF(F623="MOVED/RENAMED",A692&amp;" "&amp;B692&amp;"  » ","")))</f>
        <v>12.14.7</v>
      </c>
    </row>
    <row r="624" spans="1:10" x14ac:dyDescent="0.25">
      <c r="A624" s="11" t="s">
        <v>1382</v>
      </c>
      <c r="B624" t="s">
        <v>1383</v>
      </c>
      <c r="C624" s="2" t="b">
        <f t="shared" si="63"/>
        <v>0</v>
      </c>
      <c r="D624" s="2" t="b">
        <f t="shared" si="64"/>
        <v>1</v>
      </c>
      <c r="F624" s="7" t="str">
        <f t="shared" si="66"/>
        <v>MOVED</v>
      </c>
      <c r="G624" s="11" t="s">
        <v>359</v>
      </c>
      <c r="H624" s="10" t="s">
        <v>1383</v>
      </c>
      <c r="I624" s="4" t="str">
        <f>IF(F624="MOVED",G693&amp;"  » ",IF(F624="RENAMED",H693&amp;"  » ",IF(F624="MOVED/RENAMED",G693&amp;" "&amp;H693&amp;"  » ","")))</f>
        <v xml:space="preserve">9.15.0  » </v>
      </c>
      <c r="J624" s="9" t="str">
        <f>IF(F624="MOVED",A693,IF(F624="RENAMED",B693,IF(F624="MOVED/RENAMED",A693&amp;" "&amp;B693&amp;"  » ","")))</f>
        <v>12.15.0</v>
      </c>
    </row>
    <row r="625" spans="1:10" x14ac:dyDescent="0.25">
      <c r="A625" s="11" t="s">
        <v>1384</v>
      </c>
      <c r="B625" t="s">
        <v>1385</v>
      </c>
      <c r="C625" s="2" t="b">
        <f t="shared" si="63"/>
        <v>0</v>
      </c>
      <c r="D625" s="2" t="b">
        <f t="shared" si="64"/>
        <v>1</v>
      </c>
      <c r="F625" s="7" t="str">
        <f t="shared" si="66"/>
        <v>MOVED</v>
      </c>
      <c r="G625" s="11" t="s">
        <v>316</v>
      </c>
      <c r="H625" s="10" t="s">
        <v>1385</v>
      </c>
      <c r="I625" s="4" t="str">
        <f>IF(F625="MOVED",G694&amp;"  » ",IF(F625="RENAMED",H694&amp;"  » ",IF(F625="MOVED/RENAMED",G694&amp;" "&amp;H694&amp;"  » ","")))</f>
        <v xml:space="preserve">9.15.1  » </v>
      </c>
      <c r="J625" s="9" t="str">
        <f>IF(F625="MOVED",A694,IF(F625="RENAMED",B694,IF(F625="MOVED/RENAMED",A694&amp;" "&amp;B694&amp;"  » ","")))</f>
        <v>12.15.1</v>
      </c>
    </row>
    <row r="626" spans="1:10" x14ac:dyDescent="0.25">
      <c r="A626" s="11" t="s">
        <v>1389</v>
      </c>
      <c r="B626" t="s">
        <v>1390</v>
      </c>
      <c r="C626" s="2" t="b">
        <f t="shared" si="63"/>
        <v>0</v>
      </c>
      <c r="D626" s="2" t="b">
        <f t="shared" si="64"/>
        <v>0</v>
      </c>
      <c r="F626" s="7" t="str">
        <f t="shared" si="66"/>
        <v>MOVED/RENAMED</v>
      </c>
      <c r="G626" s="11" t="s">
        <v>317</v>
      </c>
      <c r="H626" s="10" t="s">
        <v>1884</v>
      </c>
      <c r="I626" s="4" t="str">
        <f>IF(F626="MOVED",G706&amp;"  » ",IF(F626="RENAMED",H706&amp;"  » ",IF(F626="MOVED/RENAMED",G706&amp;" "&amp;H706&amp;"  » ","")))</f>
        <v xml:space="preserve">9.15.13 Practice Questions  » </v>
      </c>
      <c r="J626" s="9" t="str">
        <f>IF(F626="MOVED",A695,IF(F626="RENAMED",B695,IF(F626="MOVED/RENAMED",A695&amp;" "&amp;B695&amp;"  » ","")))</f>
        <v xml:space="preserve">12.15.2 Boot Process Facts  » </v>
      </c>
    </row>
    <row r="627" spans="1:10" x14ac:dyDescent="0.25">
      <c r="A627" s="11" t="s">
        <v>1391</v>
      </c>
      <c r="B627" t="s">
        <v>1392</v>
      </c>
      <c r="C627" s="2" t="b">
        <f t="shared" ref="C627:C690" si="67">EXACT(A627, G627)</f>
        <v>0</v>
      </c>
      <c r="D627" s="2" t="b">
        <f t="shared" ref="D627:D690" si="68">EXACT(B627,H627)</f>
        <v>1</v>
      </c>
      <c r="F627" s="7" t="str">
        <f t="shared" si="66"/>
        <v>MOVED</v>
      </c>
      <c r="G627" s="11" t="s">
        <v>318</v>
      </c>
      <c r="H627" s="10" t="s">
        <v>1392</v>
      </c>
      <c r="I627" s="4" t="str">
        <f>IF(F627="MOVED",G695&amp;"  » ",IF(F627="RENAMED",H695&amp;"  » ",IF(F627="MOVED/RENAMED",G695&amp;" "&amp;H695&amp;"  » ","")))</f>
        <v xml:space="preserve">9.15.2  » </v>
      </c>
      <c r="J627" s="9" t="str">
        <f>IF(F627="MOVED",A696,IF(F627="RENAMED",B696,IF(F627="MOVED/RENAMED",A696&amp;" "&amp;B696&amp;"  » ","")))</f>
        <v>12.15.3</v>
      </c>
    </row>
    <row r="628" spans="1:10" x14ac:dyDescent="0.25">
      <c r="A628" s="11" t="s">
        <v>1393</v>
      </c>
      <c r="B628" t="s">
        <v>1394</v>
      </c>
      <c r="C628" s="2" t="b">
        <f t="shared" si="67"/>
        <v>0</v>
      </c>
      <c r="D628" s="2" t="b">
        <f t="shared" si="68"/>
        <v>0</v>
      </c>
      <c r="F628" s="7" t="str">
        <f t="shared" si="66"/>
        <v>MOVED/RENAMED</v>
      </c>
      <c r="G628" s="11" t="s">
        <v>1094</v>
      </c>
      <c r="H628" s="10" t="s">
        <v>1885</v>
      </c>
      <c r="I628" s="4" t="str">
        <f>IF(F628="MOVED",G696&amp;"  » ",IF(F628="RENAMED",H696&amp;"  » ",IF(F628="MOVED/RENAMED",G696&amp;" "&amp;H696&amp;"  » ","")))</f>
        <v xml:space="preserve">9.15.3 Modifying the Boot Order  » </v>
      </c>
      <c r="J628" s="9" t="str">
        <f>IF(F628="MOVED",A697,IF(F628="RENAMED",B697,IF(F628="MOVED/RENAMED",A697&amp;" "&amp;B697&amp;"  » ","")))</f>
        <v xml:space="preserve">12.15.4 Configure the Boot Order  » </v>
      </c>
    </row>
    <row r="629" spans="1:10" x14ac:dyDescent="0.25">
      <c r="A629" s="11" t="s">
        <v>1395</v>
      </c>
      <c r="B629" t="s">
        <v>1396</v>
      </c>
      <c r="C629" s="2" t="b">
        <f t="shared" si="67"/>
        <v>0</v>
      </c>
      <c r="D629" s="2" t="b">
        <f t="shared" si="68"/>
        <v>1</v>
      </c>
      <c r="F629" s="7" t="str">
        <f t="shared" si="66"/>
        <v>MOVED</v>
      </c>
      <c r="G629" s="11" t="s">
        <v>1096</v>
      </c>
      <c r="H629" s="10" t="s">
        <v>1396</v>
      </c>
      <c r="I629" s="4" t="str">
        <f>IF(F629="MOVED",G697&amp;"  » ",IF(F629="RENAMED",H697&amp;"  » ",IF(F629="MOVED/RENAMED",G697&amp;" "&amp;H697&amp;"  » ","")))</f>
        <v xml:space="preserve">9.15.4  » </v>
      </c>
      <c r="J629" s="9" t="str">
        <f>IF(F629="MOVED",A698,IF(F629="RENAMED",B698,IF(F629="MOVED/RENAMED",A698&amp;" "&amp;B698&amp;"  » ","")))</f>
        <v>12.15.5</v>
      </c>
    </row>
    <row r="630" spans="1:10" x14ac:dyDescent="0.25">
      <c r="A630" s="11" t="s">
        <v>1397</v>
      </c>
      <c r="B630" t="s">
        <v>1398</v>
      </c>
      <c r="C630" s="2" t="b">
        <f t="shared" si="67"/>
        <v>0</v>
      </c>
      <c r="D630" s="2" t="b">
        <f t="shared" si="68"/>
        <v>0</v>
      </c>
      <c r="F630" s="7" t="str">
        <f t="shared" si="66"/>
        <v>MOVED/RENAMED</v>
      </c>
      <c r="G630" s="11" t="s">
        <v>1098</v>
      </c>
      <c r="H630" s="10" t="s">
        <v>1886</v>
      </c>
      <c r="I630" s="4" t="str">
        <f>IF(F630="MOVED",G698&amp;"  » ",IF(F630="RENAMED",H698&amp;"  » ",IF(F630="MOVED/RENAMED",G698&amp;" "&amp;H698&amp;"  » ","")))</f>
        <v xml:space="preserve">9.15.5 Using Advanced Boot Options  » </v>
      </c>
      <c r="J630" s="9" t="str">
        <f>IF(F630="MOVED",A699,IF(F630="RENAMED",B699,IF(F630="MOVED/RENAMED",A699&amp;" "&amp;B699&amp;"  » ","")))</f>
        <v xml:space="preserve">12.15.6 Windows Boot Options  » </v>
      </c>
    </row>
    <row r="631" spans="1:10" x14ac:dyDescent="0.25">
      <c r="A631" s="11" t="s">
        <v>1399</v>
      </c>
      <c r="B631" t="s">
        <v>1400</v>
      </c>
      <c r="C631" s="2" t="b">
        <f t="shared" si="67"/>
        <v>0</v>
      </c>
      <c r="D631" s="2" t="b">
        <f t="shared" si="68"/>
        <v>1</v>
      </c>
      <c r="F631" s="7" t="str">
        <f t="shared" si="66"/>
        <v>MOVED</v>
      </c>
      <c r="G631" s="11" t="s">
        <v>1100</v>
      </c>
      <c r="H631" s="10" t="s">
        <v>1400</v>
      </c>
      <c r="I631" s="4" t="str">
        <f>IF(F631="MOVED",G699&amp;"  » ",IF(F631="RENAMED",H699&amp;"  » ",IF(F631="MOVED/RENAMED",G699&amp;" "&amp;H699&amp;"  » ","")))</f>
        <v xml:space="preserve">9.15.6  » </v>
      </c>
      <c r="J631" s="9" t="str">
        <f>IF(F631="MOVED",A700,IF(F631="RENAMED",B700,IF(F631="MOVED/RENAMED",A700&amp;" "&amp;B700&amp;"  » ","")))</f>
        <v>12.15.7</v>
      </c>
    </row>
    <row r="632" spans="1:10" x14ac:dyDescent="0.25">
      <c r="A632" s="11" t="s">
        <v>1401</v>
      </c>
      <c r="B632" t="s">
        <v>1402</v>
      </c>
      <c r="C632" s="2" t="b">
        <f t="shared" si="67"/>
        <v>0</v>
      </c>
      <c r="D632" s="2" t="b">
        <f t="shared" si="68"/>
        <v>0</v>
      </c>
      <c r="F632" s="7" t="str">
        <f t="shared" si="66"/>
        <v>MOVED/RENAMED</v>
      </c>
      <c r="G632" s="11" t="s">
        <v>1102</v>
      </c>
      <c r="H632" s="10" t="s">
        <v>1887</v>
      </c>
      <c r="I632" s="4" t="str">
        <f>IF(F632="MOVED",G700&amp;"  » ",IF(F632="RENAMED",H700&amp;"  » ",IF(F632="MOVED/RENAMED",G700&amp;" "&amp;H700&amp;"  » ","")))</f>
        <v xml:space="preserve">9.15.7 Using the bootrec Command  » </v>
      </c>
      <c r="J632" s="9" t="str">
        <f>IF(F632="MOVED",A701,IF(F632="RENAMED",B701,IF(F632="MOVED/RENAMED",A701&amp;" "&amp;B701&amp;"  » ","")))</f>
        <v xml:space="preserve">12.15.8 Startup Error Facts  » </v>
      </c>
    </row>
    <row r="633" spans="1:10" x14ac:dyDescent="0.25">
      <c r="A633" s="11" t="s">
        <v>1403</v>
      </c>
      <c r="B633" t="s">
        <v>1404</v>
      </c>
      <c r="C633" s="2" t="b">
        <f t="shared" si="67"/>
        <v>0</v>
      </c>
      <c r="D633" s="2" t="b">
        <f t="shared" si="68"/>
        <v>1</v>
      </c>
      <c r="F633" s="7" t="str">
        <f t="shared" si="66"/>
        <v>MOVED</v>
      </c>
      <c r="G633" s="11" t="s">
        <v>1888</v>
      </c>
      <c r="H633" s="10" t="s">
        <v>1404</v>
      </c>
      <c r="I633" s="4" t="str">
        <f>IF(F633="MOVED",G701&amp;"  » ",IF(F633="RENAMED",H701&amp;"  » ",IF(F633="MOVED/RENAMED",G701&amp;" "&amp;H701&amp;"  » ","")))</f>
        <v xml:space="preserve">9.15.8  » </v>
      </c>
      <c r="J633" s="9" t="str">
        <f>IF(F633="MOVED",A702,IF(F633="RENAMED",B702,IF(F633="MOVED/RENAMED",A702&amp;" "&amp;B702&amp;"  » ","")))</f>
        <v>12.15.9</v>
      </c>
    </row>
    <row r="634" spans="1:10" x14ac:dyDescent="0.25">
      <c r="A634" s="11" t="s">
        <v>1386</v>
      </c>
      <c r="B634" t="s">
        <v>1387</v>
      </c>
      <c r="C634" s="2" t="b">
        <f t="shared" si="67"/>
        <v>0</v>
      </c>
      <c r="D634" s="2" t="b">
        <f t="shared" si="68"/>
        <v>0</v>
      </c>
      <c r="E634" s="2" t="s">
        <v>261</v>
      </c>
      <c r="F634" s="7" t="str">
        <f t="shared" si="66"/>
        <v>NEW</v>
      </c>
      <c r="I634" s="4" t="str">
        <f>IF(F634="MOVED",G702&amp;"  » ",IF(F634="RENAMED",H702&amp;"  » ",IF(F634="MOVED/RENAMED",G702&amp;" "&amp;H702&amp;"  » ","")))</f>
        <v/>
      </c>
      <c r="J634" s="9" t="str">
        <f>IF(F634="MOVED",A703,IF(F634="RENAMED",B703,IF(F634="MOVED/RENAMED",A703&amp;" "&amp;B703&amp;"  » ","")))</f>
        <v/>
      </c>
    </row>
    <row r="635" spans="1:10" x14ac:dyDescent="0.25">
      <c r="A635" s="11" t="s">
        <v>1388</v>
      </c>
      <c r="B635" t="s">
        <v>368</v>
      </c>
      <c r="C635" s="2" t="b">
        <f t="shared" si="67"/>
        <v>0</v>
      </c>
      <c r="D635" s="2" t="b">
        <f t="shared" si="68"/>
        <v>1</v>
      </c>
      <c r="F635" s="7" t="str">
        <f t="shared" si="66"/>
        <v>MOVED</v>
      </c>
      <c r="G635" s="11" t="s">
        <v>1883</v>
      </c>
      <c r="H635" s="10" t="s">
        <v>368</v>
      </c>
      <c r="I635" s="4" t="str">
        <f>IF(F635="MOVED",G703&amp;"  » ",IF(F635="RENAMED",H703&amp;"  » ",IF(F635="MOVED/RENAMED",G703&amp;" "&amp;H703&amp;"  » ","")))</f>
        <v xml:space="preserve">9.15.10  » </v>
      </c>
      <c r="J635" s="9" t="str">
        <f>IF(F635="MOVED",A704,IF(F635="RENAMED",B704,IF(F635="MOVED/RENAMED",A704&amp;" "&amp;B704&amp;"  » ","")))</f>
        <v>12.15.11</v>
      </c>
    </row>
    <row r="636" spans="1:10" x14ac:dyDescent="0.25">
      <c r="A636" s="11" t="s">
        <v>1405</v>
      </c>
      <c r="B636" t="s">
        <v>1406</v>
      </c>
      <c r="C636" s="2" t="b">
        <f t="shared" si="67"/>
        <v>0</v>
      </c>
      <c r="D636" s="2" t="b">
        <f t="shared" si="68"/>
        <v>1</v>
      </c>
      <c r="F636" s="7" t="str">
        <f t="shared" si="66"/>
        <v>MOVED</v>
      </c>
      <c r="G636" s="11" t="s">
        <v>1103</v>
      </c>
      <c r="H636" s="10" t="s">
        <v>1406</v>
      </c>
      <c r="I636" s="4" t="str">
        <f>IF(F636="MOVED",G704&amp;"  » ",IF(F636="RENAMED",H704&amp;"  » ",IF(F636="MOVED/RENAMED",G704&amp;" "&amp;H704&amp;"  » ","")))</f>
        <v xml:space="preserve">9.15.11  » </v>
      </c>
      <c r="J636" s="9" t="str">
        <f>IF(F636="MOVED",A705,IF(F636="RENAMED",B705,IF(F636="MOVED/RENAMED",A705&amp;" "&amp;B705&amp;"  » ","")))</f>
        <v>12.15.12</v>
      </c>
    </row>
    <row r="637" spans="1:10" x14ac:dyDescent="0.25">
      <c r="A637" s="11" t="s">
        <v>1407</v>
      </c>
      <c r="B637" t="s">
        <v>1408</v>
      </c>
      <c r="C637" s="2" t="b">
        <f t="shared" si="67"/>
        <v>0</v>
      </c>
      <c r="D637" s="2" t="b">
        <f t="shared" si="68"/>
        <v>0</v>
      </c>
      <c r="F637" s="7" t="str">
        <f t="shared" si="66"/>
        <v>MOVED/RENAMED</v>
      </c>
      <c r="G637" s="11" t="s">
        <v>1105</v>
      </c>
      <c r="H637" s="10" t="s">
        <v>1889</v>
      </c>
      <c r="I637" s="4" t="str">
        <f>IF(F637="MOVED",G705&amp;"  » ",IF(F637="RENAMED",H705&amp;"  » ",IF(F637="MOVED/RENAMED",G705&amp;" "&amp;H705&amp;"  » ","")))</f>
        <v xml:space="preserve">9.15.12 Troubleshoot System Startup 4  » </v>
      </c>
      <c r="J637" s="9" t="str">
        <f>IF(F637="MOVED",A706,IF(F637="RENAMED",B706,IF(F637="MOVED/RENAMED",A706&amp;" "&amp;B706&amp;"  » ","")))</f>
        <v xml:space="preserve">12.15.13 Practice Questions  » </v>
      </c>
    </row>
    <row r="638" spans="1:10" x14ac:dyDescent="0.25">
      <c r="A638" s="11" t="s">
        <v>1409</v>
      </c>
      <c r="B638" t="s">
        <v>1410</v>
      </c>
      <c r="C638" s="2" t="b">
        <f t="shared" si="67"/>
        <v>0</v>
      </c>
      <c r="D638" s="2" t="b">
        <f t="shared" si="68"/>
        <v>0</v>
      </c>
      <c r="F638" s="7" t="str">
        <f t="shared" si="66"/>
        <v>MOVED/RENAMED</v>
      </c>
      <c r="G638" s="11" t="s">
        <v>1106</v>
      </c>
      <c r="H638" s="10" t="s">
        <v>1890</v>
      </c>
      <c r="I638" s="4" t="str">
        <f>IF(F638="MOVED",G579&amp;"  » ",IF(F638="RENAMED",H579&amp;"  » ",IF(F638="MOVED/RENAMED",G579&amp;" "&amp;H579&amp;"  » ","")))</f>
        <v xml:space="preserve">9.2.0 Preferences and Settings  » </v>
      </c>
      <c r="J638" s="9" t="str">
        <f>IF(F638="MOVED",A579,IF(F638="RENAMED",B579,IF(F638="MOVED/RENAMED",A579&amp;" "&amp;B579&amp;"  » ","")))</f>
        <v xml:space="preserve">12.2.0 Preferences and Settings  » </v>
      </c>
    </row>
    <row r="639" spans="1:10" x14ac:dyDescent="0.25">
      <c r="A639" s="11" t="s">
        <v>1411</v>
      </c>
      <c r="B639" t="s">
        <v>1412</v>
      </c>
      <c r="C639" s="2" t="b">
        <f t="shared" si="67"/>
        <v>0</v>
      </c>
      <c r="D639" s="2" t="b">
        <f t="shared" si="68"/>
        <v>0</v>
      </c>
      <c r="F639" s="7" t="str">
        <f t="shared" si="66"/>
        <v>MOVED/RENAMED</v>
      </c>
      <c r="G639" s="11" t="s">
        <v>1108</v>
      </c>
      <c r="H639" s="10" t="s">
        <v>1891</v>
      </c>
      <c r="I639" s="4" t="str">
        <f>IF(F639="MOVED",G580&amp;"  » ",IF(F639="RENAMED",H580&amp;"  » ",IF(F639="MOVED/RENAMED",G580&amp;" "&amp;H580&amp;"  » ","")))</f>
        <v xml:space="preserve">9.2.1 Personalizing Windows  » </v>
      </c>
      <c r="J639" s="9" t="str">
        <f>IF(F639="MOVED",A580,IF(F639="RENAMED",B580,IF(F639="MOVED/RENAMED",A580&amp;" "&amp;B580&amp;"  » ","")))</f>
        <v xml:space="preserve">12.2.1 Personalize Windows  » </v>
      </c>
    </row>
    <row r="640" spans="1:10" x14ac:dyDescent="0.25">
      <c r="A640" s="11" t="s">
        <v>1413</v>
      </c>
      <c r="B640" t="s">
        <v>1414</v>
      </c>
      <c r="C640" s="2" t="b">
        <f t="shared" si="67"/>
        <v>0</v>
      </c>
      <c r="D640" s="2" t="b">
        <f t="shared" si="68"/>
        <v>1</v>
      </c>
      <c r="F640" s="7" t="str">
        <f t="shared" si="66"/>
        <v>MOVED</v>
      </c>
      <c r="G640" s="11" t="s">
        <v>1110</v>
      </c>
      <c r="H640" s="10" t="s">
        <v>1414</v>
      </c>
      <c r="I640" s="4" t="str">
        <f>IF(F640="MOVED",G581&amp;"  » ",IF(F640="RENAMED",H581&amp;"  » ",IF(F640="MOVED/RENAMED",G581&amp;" "&amp;H581&amp;"  » ","")))</f>
        <v xml:space="preserve">9.2.2  » </v>
      </c>
      <c r="J640" s="9" t="str">
        <f>IF(F640="MOVED",A581,IF(F640="RENAMED",B581,IF(F640="MOVED/RENAMED",A581&amp;" "&amp;B581&amp;"  » ","")))</f>
        <v>12.2.2</v>
      </c>
    </row>
    <row r="641" spans="1:10" x14ac:dyDescent="0.25">
      <c r="A641" s="11" t="s">
        <v>1415</v>
      </c>
      <c r="B641" t="s">
        <v>1416</v>
      </c>
      <c r="C641" s="2" t="b">
        <f t="shared" si="67"/>
        <v>0</v>
      </c>
      <c r="D641" s="2" t="b">
        <f t="shared" si="68"/>
        <v>1</v>
      </c>
      <c r="F641" s="7" t="str">
        <f t="shared" si="66"/>
        <v>MOVED</v>
      </c>
      <c r="G641" s="11" t="s">
        <v>1112</v>
      </c>
      <c r="H641" s="10" t="s">
        <v>1416</v>
      </c>
      <c r="I641" s="4" t="str">
        <f>IF(F641="MOVED",G582&amp;"  » ",IF(F641="RENAMED",H582&amp;"  » ",IF(F641="MOVED/RENAMED",G582&amp;" "&amp;H582&amp;"  » ","")))</f>
        <v xml:space="preserve">9.2.3  » </v>
      </c>
      <c r="J641" s="9" t="str">
        <f>IF(F641="MOVED",A582,IF(F641="RENAMED",B582,IF(F641="MOVED/RENAMED",A582&amp;" "&amp;B582&amp;"  » ","")))</f>
        <v>12.2.3</v>
      </c>
    </row>
    <row r="642" spans="1:10" s="10" customFormat="1" x14ac:dyDescent="0.25">
      <c r="A642" s="11" t="s">
        <v>1417</v>
      </c>
      <c r="B642" t="s">
        <v>368</v>
      </c>
      <c r="C642" s="2" t="b">
        <f t="shared" si="67"/>
        <v>0</v>
      </c>
      <c r="D642" s="2" t="b">
        <f t="shared" si="68"/>
        <v>1</v>
      </c>
      <c r="E642" s="2"/>
      <c r="F642" s="7" t="str">
        <f t="shared" si="66"/>
        <v>MOVED</v>
      </c>
      <c r="G642" s="11" t="s">
        <v>1892</v>
      </c>
      <c r="H642" s="10" t="s">
        <v>368</v>
      </c>
      <c r="I642" s="4" t="str">
        <f>IF(F642="MOVED",G583&amp;"  » ",IF(F642="RENAMED",H583&amp;"  » ",IF(F642="MOVED/RENAMED",G583&amp;" "&amp;H583&amp;"  » ","")))</f>
        <v xml:space="preserve">9.2.4  » </v>
      </c>
      <c r="J642" s="9" t="str">
        <f>IF(F642="MOVED",A583,IF(F642="RENAMED",B583,IF(F642="MOVED/RENAMED",A583&amp;" "&amp;B583&amp;"  » ","")))</f>
        <v>12.2.4</v>
      </c>
    </row>
    <row r="643" spans="1:10" s="10" customFormat="1" x14ac:dyDescent="0.25">
      <c r="A643" s="11" t="s">
        <v>1418</v>
      </c>
      <c r="B643" t="s">
        <v>1419</v>
      </c>
      <c r="C643" s="2" t="b">
        <f t="shared" si="67"/>
        <v>0</v>
      </c>
      <c r="D643" s="2" t="b">
        <f t="shared" si="68"/>
        <v>1</v>
      </c>
      <c r="E643" s="2"/>
      <c r="F643" s="7" t="str">
        <f t="shared" si="66"/>
        <v>MOVED</v>
      </c>
      <c r="G643" s="11" t="s">
        <v>1113</v>
      </c>
      <c r="H643" s="10" t="s">
        <v>1419</v>
      </c>
      <c r="I643" s="4" t="str">
        <f>IF(F643="MOVED",G584&amp;"  » ",IF(F643="RENAMED",H584&amp;"  » ",IF(F643="MOVED/RENAMED",G584&amp;" "&amp;H584&amp;"  » ","")))</f>
        <v xml:space="preserve">9.2.5  » </v>
      </c>
      <c r="J643" s="9" t="str">
        <f>IF(F643="MOVED",A584,IF(F643="RENAMED",B584,IF(F643="MOVED/RENAMED",A584&amp;" "&amp;B584&amp;"  » ","")))</f>
        <v>12.2.5</v>
      </c>
    </row>
    <row r="644" spans="1:10" s="10" customFormat="1" x14ac:dyDescent="0.25">
      <c r="A644" s="11" t="s">
        <v>1420</v>
      </c>
      <c r="B644" t="s">
        <v>1421</v>
      </c>
      <c r="C644" s="2" t="b">
        <f t="shared" si="67"/>
        <v>0</v>
      </c>
      <c r="D644" s="2" t="b">
        <f t="shared" si="68"/>
        <v>1</v>
      </c>
      <c r="E644" s="2"/>
      <c r="F644" s="7" t="str">
        <f t="shared" si="66"/>
        <v>MOVED</v>
      </c>
      <c r="G644" s="11" t="s">
        <v>1115</v>
      </c>
      <c r="H644" s="10" t="s">
        <v>1421</v>
      </c>
      <c r="I644" s="4" t="str">
        <f>IF(F644="MOVED",G585&amp;"  » ",IF(F644="RENAMED",H585&amp;"  » ",IF(F644="MOVED/RENAMED",G585&amp;" "&amp;H585&amp;"  » ","")))</f>
        <v xml:space="preserve">9.3.0  » </v>
      </c>
      <c r="J644" s="9" t="str">
        <f>IF(F644="MOVED",A585,IF(F644="RENAMED",B585,IF(F644="MOVED/RENAMED",A585&amp;" "&amp;B585&amp;"  » ","")))</f>
        <v>12.3.0</v>
      </c>
    </row>
    <row r="645" spans="1:10" x14ac:dyDescent="0.25">
      <c r="A645" s="11" t="s">
        <v>1422</v>
      </c>
      <c r="B645" t="s">
        <v>1423</v>
      </c>
      <c r="C645" s="2" t="b">
        <f t="shared" si="67"/>
        <v>0</v>
      </c>
      <c r="D645" s="2" t="b">
        <f t="shared" si="68"/>
        <v>1</v>
      </c>
      <c r="F645" s="7" t="str">
        <f t="shared" si="66"/>
        <v>MOVED</v>
      </c>
      <c r="G645" s="11" t="s">
        <v>1116</v>
      </c>
      <c r="H645" s="10" t="s">
        <v>1423</v>
      </c>
      <c r="I645" s="4" t="str">
        <f>IF(F645="MOVED",G586&amp;"  » ",IF(F645="RENAMED",H586&amp;"  » ",IF(F645="MOVED/RENAMED",G586&amp;" "&amp;H586&amp;"  » ","")))</f>
        <v xml:space="preserve">9.3.1  » </v>
      </c>
      <c r="J645" s="9" t="str">
        <f>IF(F645="MOVED",A586,IF(F645="RENAMED",B586,IF(F645="MOVED/RENAMED",A586&amp;" "&amp;B586&amp;"  » ","")))</f>
        <v>12.3.1</v>
      </c>
    </row>
    <row r="646" spans="1:10" x14ac:dyDescent="0.25">
      <c r="A646" s="11" t="s">
        <v>1424</v>
      </c>
      <c r="B646" t="s">
        <v>1425</v>
      </c>
      <c r="C646" s="2" t="b">
        <f t="shared" si="67"/>
        <v>0</v>
      </c>
      <c r="D646" s="2" t="b">
        <f t="shared" si="68"/>
        <v>1</v>
      </c>
      <c r="F646" s="7" t="str">
        <f t="shared" si="66"/>
        <v>MOVED</v>
      </c>
      <c r="G646" s="11" t="s">
        <v>1118</v>
      </c>
      <c r="H646" s="10" t="s">
        <v>1425</v>
      </c>
      <c r="I646" s="4" t="str">
        <f>IF(F646="MOVED",G587&amp;"  » ",IF(F646="RENAMED",H587&amp;"  » ",IF(F646="MOVED/RENAMED",G587&amp;" "&amp;H587&amp;"  » ","")))</f>
        <v xml:space="preserve">9.3.2  » </v>
      </c>
      <c r="J646" s="9" t="str">
        <f>IF(F646="MOVED",A587,IF(F646="RENAMED",B587,IF(F646="MOVED/RENAMED",A587&amp;" "&amp;B587&amp;"  » ","")))</f>
        <v>12.3.2</v>
      </c>
    </row>
    <row r="647" spans="1:10" x14ac:dyDescent="0.25">
      <c r="A647" s="11" t="s">
        <v>1426</v>
      </c>
      <c r="B647" t="s">
        <v>368</v>
      </c>
      <c r="C647" s="2" t="b">
        <f t="shared" si="67"/>
        <v>0</v>
      </c>
      <c r="D647" s="2" t="b">
        <f t="shared" si="68"/>
        <v>1</v>
      </c>
      <c r="F647" s="7" t="str">
        <f t="shared" si="66"/>
        <v>MOVED</v>
      </c>
      <c r="G647" s="11" t="s">
        <v>1120</v>
      </c>
      <c r="H647" s="10" t="s">
        <v>368</v>
      </c>
      <c r="I647" s="4" t="str">
        <f>IF(F647="MOVED",G588&amp;"  » ",IF(F647="RENAMED",H588&amp;"  » ",IF(F647="MOVED/RENAMED",G588&amp;" "&amp;H588&amp;"  » ","")))</f>
        <v xml:space="preserve">9.3.3  » </v>
      </c>
      <c r="J647" s="9" t="str">
        <f>IF(F647="MOVED",A588,IF(F647="RENAMED",B588,IF(F647="MOVED/RENAMED",A588&amp;" "&amp;B588&amp;"  » ","")))</f>
        <v>12.3.3</v>
      </c>
    </row>
    <row r="648" spans="1:10" x14ac:dyDescent="0.25">
      <c r="A648" s="9" t="s">
        <v>1209</v>
      </c>
      <c r="B648" s="10" t="s">
        <v>1210</v>
      </c>
      <c r="C648" s="2" t="b">
        <f t="shared" si="67"/>
        <v>0</v>
      </c>
      <c r="D648" s="2" t="b">
        <f t="shared" si="68"/>
        <v>1</v>
      </c>
      <c r="F648" s="7" t="str">
        <f t="shared" si="66"/>
        <v>MOVED</v>
      </c>
      <c r="G648" s="11" t="s">
        <v>1893</v>
      </c>
      <c r="H648" s="10" t="s">
        <v>1210</v>
      </c>
      <c r="I648" s="4" t="str">
        <f>IF(F648="MOVED",G589&amp;"  » ",IF(F648="RENAMED",H589&amp;"  » ",IF(F648="MOVED/RENAMED",G589&amp;" "&amp;H589&amp;"  » ","")))</f>
        <v xml:space="preserve">9.3.4  » </v>
      </c>
      <c r="J648" s="9" t="str">
        <f>IF(F648="MOVED",A589,IF(F648="RENAMED",B589,IF(F648="MOVED/RENAMED",A589&amp;" "&amp;B589&amp;"  » ","")))</f>
        <v>12.3.4</v>
      </c>
    </row>
    <row r="649" spans="1:10" x14ac:dyDescent="0.25">
      <c r="A649" s="9" t="s">
        <v>1211</v>
      </c>
      <c r="B649" s="10" t="s">
        <v>1210</v>
      </c>
      <c r="C649" s="2" t="b">
        <f t="shared" si="67"/>
        <v>0</v>
      </c>
      <c r="D649" s="2" t="b">
        <f t="shared" si="68"/>
        <v>1</v>
      </c>
      <c r="F649" s="7" t="str">
        <f t="shared" si="66"/>
        <v>MOVED</v>
      </c>
      <c r="G649" s="11" t="s">
        <v>1894</v>
      </c>
      <c r="H649" s="10" t="s">
        <v>1210</v>
      </c>
      <c r="I649" s="4" t="str">
        <f>IF(F649="MOVED",G590&amp;"  » ",IF(F649="RENAMED",H590&amp;"  » ",IF(F649="MOVED/RENAMED",G590&amp;" "&amp;H590&amp;"  » ","")))</f>
        <v xml:space="preserve">  » </v>
      </c>
      <c r="J649" s="9" t="str">
        <f>IF(F649="MOVED",A590,IF(F649="RENAMED",B590,IF(F649="MOVED/RENAMED",A590&amp;" "&amp;B590&amp;"  » ","")))</f>
        <v>12.4.0</v>
      </c>
    </row>
    <row r="650" spans="1:10" x14ac:dyDescent="0.25">
      <c r="A650" s="9" t="s">
        <v>1212</v>
      </c>
      <c r="B650" s="10" t="s">
        <v>1213</v>
      </c>
      <c r="C650" s="2" t="b">
        <f t="shared" si="67"/>
        <v>0</v>
      </c>
      <c r="D650" s="2" t="b">
        <f t="shared" si="68"/>
        <v>0</v>
      </c>
      <c r="F650" s="7" t="str">
        <f t="shared" si="66"/>
        <v>MOVED/RENAMED</v>
      </c>
      <c r="G650" s="11" t="s">
        <v>1895</v>
      </c>
      <c r="H650" s="10" t="s">
        <v>1896</v>
      </c>
      <c r="I650" s="4" t="str">
        <f>IF(F650="MOVED",G591&amp;"  » ",IF(F650="RENAMED",H591&amp;"  » ",IF(F650="MOVED/RENAMED",G591&amp;" "&amp;H591&amp;"  » ","")))</f>
        <v xml:space="preserve">   » </v>
      </c>
      <c r="J650" s="9" t="str">
        <f>IF(F650="MOVED",A591,IF(F650="RENAMED",B591,IF(F650="MOVED/RENAMED",A591&amp;" "&amp;B591&amp;"  » ","")))</f>
        <v xml:space="preserve">12.4.1 Active Directory Overview  » </v>
      </c>
    </row>
    <row r="651" spans="1:10" x14ac:dyDescent="0.25">
      <c r="A651" s="9" t="s">
        <v>1214</v>
      </c>
      <c r="B651" s="10" t="s">
        <v>1215</v>
      </c>
      <c r="C651" s="2" t="b">
        <f t="shared" si="67"/>
        <v>0</v>
      </c>
      <c r="D651" s="2" t="b">
        <f t="shared" si="68"/>
        <v>1</v>
      </c>
      <c r="F651" s="7" t="str">
        <f t="shared" si="66"/>
        <v>MOVED</v>
      </c>
      <c r="G651" s="11" t="s">
        <v>1897</v>
      </c>
      <c r="H651" s="10" t="s">
        <v>1215</v>
      </c>
      <c r="I651" s="4" t="str">
        <f>IF(F651="MOVED",G592&amp;"  » ",IF(F651="RENAMED",H592&amp;"  » ",IF(F651="MOVED/RENAMED",G592&amp;" "&amp;H592&amp;"  » ","")))</f>
        <v xml:space="preserve">  » </v>
      </c>
      <c r="J651" s="9" t="str">
        <f>IF(F651="MOVED",A600,IF(F651="RENAMED",B600,IF(F651="MOVED/RENAMED",A600&amp;" "&amp;B600&amp;"  » ","")))</f>
        <v>12.4.10</v>
      </c>
    </row>
    <row r="652" spans="1:10" x14ac:dyDescent="0.25">
      <c r="A652" s="9" t="s">
        <v>1216</v>
      </c>
      <c r="B652" s="10" t="s">
        <v>1217</v>
      </c>
      <c r="C652" s="2" t="b">
        <f t="shared" si="67"/>
        <v>0</v>
      </c>
      <c r="D652" s="2" t="b">
        <f t="shared" si="68"/>
        <v>1</v>
      </c>
      <c r="F652" s="7" t="str">
        <f t="shared" ref="F652:F715" si="69">IF(COUNTIFS(C652,"FALSE",D652,"TRUE",E652,""),"MOVED",IF(COUNTIFS(C652,"TRUE",D652,"FALSE",E652,""),"RENAMED",IF(COUNTIFS(E652,"NEW"),"NEW",IF(COUNTIFS(C652,"FALSE",D652,"FALSE",E652,""),"MOVED/RENAMED",""))))</f>
        <v>MOVED</v>
      </c>
      <c r="G652" s="11" t="s">
        <v>1898</v>
      </c>
      <c r="H652" s="10" t="s">
        <v>1217</v>
      </c>
      <c r="I652" s="4" t="str">
        <f>IF(F652="MOVED",G593&amp;"  » ",IF(F652="RENAMED",H593&amp;"  » ",IF(F652="MOVED/RENAMED",G593&amp;" "&amp;H593&amp;"  » ","")))</f>
        <v xml:space="preserve">  » </v>
      </c>
      <c r="J652" s="9" t="str">
        <f>IF(F652="MOVED",A601,IF(F652="RENAMED",B601,IF(F652="MOVED/RENAMED",A601&amp;" "&amp;B601&amp;"  » ","")))</f>
        <v>12.4.11</v>
      </c>
    </row>
    <row r="653" spans="1:10" x14ac:dyDescent="0.25">
      <c r="A653" s="9" t="s">
        <v>1218</v>
      </c>
      <c r="B653" s="10" t="s">
        <v>1219</v>
      </c>
      <c r="C653" s="2" t="b">
        <f t="shared" si="67"/>
        <v>0</v>
      </c>
      <c r="D653" s="2" t="b">
        <f t="shared" si="68"/>
        <v>0</v>
      </c>
      <c r="F653" s="7" t="str">
        <f t="shared" si="69"/>
        <v>MOVED/RENAMED</v>
      </c>
      <c r="G653" s="11" t="s">
        <v>1899</v>
      </c>
      <c r="H653" s="10" t="s">
        <v>1900</v>
      </c>
      <c r="I653" s="4" t="str">
        <f>IF(F653="MOVED",G594&amp;"  » ",IF(F653="RENAMED",H594&amp;"  » ",IF(F653="MOVED/RENAMED",G594&amp;" "&amp;H594&amp;"  » ","")))</f>
        <v xml:space="preserve">   » </v>
      </c>
      <c r="J653" s="9" t="str">
        <f>IF(F653="MOVED",A602,IF(F653="RENAMED",B602,IF(F653="MOVED/RENAMED",A602&amp;" "&amp;B602&amp;"  » ","")))</f>
        <v xml:space="preserve">12.4.12 Practice Questions  » </v>
      </c>
    </row>
    <row r="654" spans="1:10" x14ac:dyDescent="0.25">
      <c r="A654" s="9" t="s">
        <v>1220</v>
      </c>
      <c r="B654" s="10" t="s">
        <v>1221</v>
      </c>
      <c r="C654" s="2" t="b">
        <f t="shared" si="67"/>
        <v>0</v>
      </c>
      <c r="D654" s="2" t="b">
        <f t="shared" si="68"/>
        <v>0</v>
      </c>
      <c r="F654" s="7" t="str">
        <f t="shared" si="69"/>
        <v>MOVED/RENAMED</v>
      </c>
      <c r="G654" s="11" t="s">
        <v>1901</v>
      </c>
      <c r="H654" s="10" t="s">
        <v>1902</v>
      </c>
      <c r="I654" s="4" t="str">
        <f>IF(F654="MOVED",G595&amp;"  » ",IF(F654="RENAMED",H595&amp;"  » ",IF(F654="MOVED/RENAMED",G595&amp;" "&amp;H595&amp;"  » ","")))</f>
        <v xml:space="preserve">   » </v>
      </c>
      <c r="J654" s="9" t="str">
        <f>IF(F654="MOVED",A592,IF(F654="RENAMED",B592,IF(F654="MOVED/RENAMED",A592&amp;" "&amp;B592&amp;"  » ","")))</f>
        <v xml:space="preserve">12.4.2 Join a Domain  » </v>
      </c>
    </row>
    <row r="655" spans="1:10" x14ac:dyDescent="0.25">
      <c r="A655" s="9" t="s">
        <v>1222</v>
      </c>
      <c r="B655" s="10" t="s">
        <v>1223</v>
      </c>
      <c r="C655" s="2" t="b">
        <f t="shared" si="67"/>
        <v>0</v>
      </c>
      <c r="D655" s="2" t="b">
        <f t="shared" si="68"/>
        <v>0</v>
      </c>
      <c r="F655" s="7" t="str">
        <f t="shared" si="69"/>
        <v>MOVED/RENAMED</v>
      </c>
      <c r="G655" s="11" t="s">
        <v>1903</v>
      </c>
      <c r="H655" s="10" t="s">
        <v>1904</v>
      </c>
      <c r="I655" s="4" t="str">
        <f>IF(F655="MOVED",G596&amp;"  » ",IF(F655="RENAMED",H596&amp;"  » ",IF(F655="MOVED/RENAMED",G596&amp;" "&amp;H596&amp;"  » ","")))</f>
        <v xml:space="preserve">   » </v>
      </c>
      <c r="J655" s="9" t="str">
        <f>IF(F655="MOVED",A593,IF(F655="RENAMED",B593,IF(F655="MOVED/RENAMED",A593&amp;" "&amp;B593&amp;"  » ","")))</f>
        <v xml:space="preserve">12.4.3 Join a Workstation to a Domain  » </v>
      </c>
    </row>
    <row r="656" spans="1:10" x14ac:dyDescent="0.25">
      <c r="A656" s="9" t="s">
        <v>1224</v>
      </c>
      <c r="B656" s="10" t="s">
        <v>1225</v>
      </c>
      <c r="C656" s="2" t="b">
        <f t="shared" si="67"/>
        <v>0</v>
      </c>
      <c r="D656" s="2" t="b">
        <f t="shared" si="68"/>
        <v>0</v>
      </c>
      <c r="E656" s="2" t="s">
        <v>261</v>
      </c>
      <c r="F656" s="7" t="str">
        <f t="shared" si="69"/>
        <v>NEW</v>
      </c>
      <c r="I656" s="4" t="str">
        <f>IF(F656="MOVED",G597&amp;"  » ",IF(F656="RENAMED",H597&amp;"  » ",IF(F656="MOVED/RENAMED",G597&amp;" "&amp;H597&amp;"  » ","")))</f>
        <v/>
      </c>
      <c r="J656" s="9" t="str">
        <f>IF(F656="MOVED",A594,IF(F656="RENAMED",B594,IF(F656="MOVED/RENAMED",A594&amp;" "&amp;B594&amp;"  » ","")))</f>
        <v/>
      </c>
    </row>
    <row r="657" spans="1:10" x14ac:dyDescent="0.25">
      <c r="A657" s="9" t="s">
        <v>1226</v>
      </c>
      <c r="B657" s="10" t="s">
        <v>368</v>
      </c>
      <c r="C657" s="2" t="b">
        <f t="shared" si="67"/>
        <v>0</v>
      </c>
      <c r="D657" s="2" t="b">
        <f t="shared" si="68"/>
        <v>1</v>
      </c>
      <c r="F657" s="7" t="str">
        <f t="shared" si="69"/>
        <v>MOVED</v>
      </c>
      <c r="G657" s="11" t="s">
        <v>1905</v>
      </c>
      <c r="H657" s="10" t="s">
        <v>368</v>
      </c>
      <c r="I657" s="4" t="str">
        <f>IF(F657="MOVED",G598&amp;"  » ",IF(F657="RENAMED",H598&amp;"  » ",IF(F657="MOVED/RENAMED",G598&amp;" "&amp;H598&amp;"  » ","")))</f>
        <v xml:space="preserve">  » </v>
      </c>
      <c r="J657" s="9" t="str">
        <f>IF(F657="MOVED",A595,IF(F657="RENAMED",B595,IF(F657="MOVED/RENAMED",A595&amp;" "&amp;B595&amp;"  » ","")))</f>
        <v>12.4.5</v>
      </c>
    </row>
    <row r="658" spans="1:10" x14ac:dyDescent="0.25">
      <c r="A658" s="9" t="s">
        <v>1227</v>
      </c>
      <c r="B658" s="10" t="s">
        <v>1228</v>
      </c>
      <c r="C658" s="2" t="b">
        <f t="shared" si="67"/>
        <v>0</v>
      </c>
      <c r="D658" s="2" t="b">
        <f t="shared" si="68"/>
        <v>1</v>
      </c>
      <c r="F658" s="7" t="str">
        <f t="shared" si="69"/>
        <v>MOVED</v>
      </c>
      <c r="G658" s="11" t="s">
        <v>1992</v>
      </c>
      <c r="H658" s="10" t="s">
        <v>1228</v>
      </c>
      <c r="I658" s="4" t="str">
        <f>IF(F658="MOVED",G599&amp;"  » ",IF(F658="RENAMED",H599&amp;"  » ",IF(F658="MOVED/RENAMED",G599&amp;" "&amp;H599&amp;"  » ","")))</f>
        <v xml:space="preserve">  » </v>
      </c>
      <c r="J658" s="9" t="str">
        <f>IF(F658="MOVED",A596,IF(F658="RENAMED",B596,IF(F658="MOVED/RENAMED",A596&amp;" "&amp;B596&amp;"  » ","")))</f>
        <v>12.4.6</v>
      </c>
    </row>
    <row r="659" spans="1:10" x14ac:dyDescent="0.25">
      <c r="A659" s="9" t="s">
        <v>1229</v>
      </c>
      <c r="B659" s="10" t="s">
        <v>1228</v>
      </c>
      <c r="C659" s="2" t="b">
        <f t="shared" si="67"/>
        <v>0</v>
      </c>
      <c r="D659" s="2" t="b">
        <f t="shared" si="68"/>
        <v>1</v>
      </c>
      <c r="F659" s="7" t="str">
        <f t="shared" si="69"/>
        <v>MOVED</v>
      </c>
      <c r="G659" s="11" t="s">
        <v>1793</v>
      </c>
      <c r="H659" s="10" t="s">
        <v>1228</v>
      </c>
      <c r="I659" s="4" t="str">
        <f>IF(F659="MOVED",G600&amp;"  » ",IF(F659="RENAMED",H600&amp;"  » ",IF(F659="MOVED/RENAMED",G600&amp;" "&amp;H600&amp;"  » ","")))</f>
        <v xml:space="preserve">  » </v>
      </c>
      <c r="J659" s="9" t="str">
        <f>IF(F659="MOVED",A597,IF(F659="RENAMED",B597,IF(F659="MOVED/RENAMED",A597&amp;" "&amp;B597&amp;"  » ","")))</f>
        <v>12.4.7</v>
      </c>
    </row>
    <row r="660" spans="1:10" x14ac:dyDescent="0.25">
      <c r="A660" s="9" t="s">
        <v>1230</v>
      </c>
      <c r="B660" s="10" t="s">
        <v>1231</v>
      </c>
      <c r="C660" s="2" t="b">
        <f t="shared" si="67"/>
        <v>0</v>
      </c>
      <c r="D660" s="2" t="b">
        <f t="shared" si="68"/>
        <v>1</v>
      </c>
      <c r="F660" s="7" t="str">
        <f t="shared" si="69"/>
        <v>MOVED</v>
      </c>
      <c r="G660" s="11" t="s">
        <v>1794</v>
      </c>
      <c r="H660" s="10" t="s">
        <v>1231</v>
      </c>
      <c r="I660" s="4" t="str">
        <f>IF(F660="MOVED",G601&amp;"  » ",IF(F660="RENAMED",H601&amp;"  » ",IF(F660="MOVED/RENAMED",G601&amp;" "&amp;H601&amp;"  » ","")))</f>
        <v xml:space="preserve">  » </v>
      </c>
      <c r="J660" s="9" t="str">
        <f>IF(F660="MOVED",A598,IF(F660="RENAMED",B598,IF(F660="MOVED/RENAMED",A598&amp;" "&amp;B598&amp;"  » ","")))</f>
        <v>12.4.8</v>
      </c>
    </row>
    <row r="661" spans="1:10" x14ac:dyDescent="0.25">
      <c r="A661" s="9" t="s">
        <v>1232</v>
      </c>
      <c r="B661" s="10" t="s">
        <v>1233</v>
      </c>
      <c r="C661" s="2" t="b">
        <f t="shared" si="67"/>
        <v>0</v>
      </c>
      <c r="D661" s="2" t="b">
        <f t="shared" si="68"/>
        <v>0</v>
      </c>
      <c r="F661" s="7" t="str">
        <f t="shared" si="69"/>
        <v>MOVED/RENAMED</v>
      </c>
      <c r="G661" s="11" t="s">
        <v>1795</v>
      </c>
      <c r="H661" s="10" t="s">
        <v>1796</v>
      </c>
      <c r="I661" s="4" t="str">
        <f>IF(F661="MOVED",G602&amp;"  » ",IF(F661="RENAMED",H602&amp;"  » ",IF(F661="MOVED/RENAMED",G602&amp;" "&amp;H602&amp;"  » ","")))</f>
        <v xml:space="preserve">   » </v>
      </c>
      <c r="J661" s="9" t="str">
        <f>IF(F661="MOVED",A599,IF(F661="RENAMED",B599,IF(F661="MOVED/RENAMED",A599&amp;" "&amp;B599&amp;"  » ","")))</f>
        <v xml:space="preserve">12.4.9 Group Policy  » </v>
      </c>
    </row>
    <row r="662" spans="1:10" x14ac:dyDescent="0.25">
      <c r="A662" s="9" t="s">
        <v>1234</v>
      </c>
      <c r="B662" s="10" t="s">
        <v>1235</v>
      </c>
      <c r="C662" s="2" t="b">
        <f t="shared" si="67"/>
        <v>0</v>
      </c>
      <c r="D662" s="2" t="b">
        <f t="shared" si="68"/>
        <v>0</v>
      </c>
      <c r="F662" s="7" t="str">
        <f t="shared" si="69"/>
        <v>MOVED/RENAMED</v>
      </c>
      <c r="G662" s="11" t="s">
        <v>1797</v>
      </c>
      <c r="H662" s="10" t="s">
        <v>1798</v>
      </c>
      <c r="I662" s="4" t="str">
        <f>IF(F662="MOVED",G603&amp;"  » ",IF(F662="RENAMED",H603&amp;"  » ",IF(F662="MOVED/RENAMED",G603&amp;" "&amp;H603&amp;"  » ","")))</f>
        <v xml:space="preserve">9.4.0 Users and Groups  » </v>
      </c>
      <c r="J662" s="9" t="str">
        <f>IF(F662="MOVED",A603,IF(F662="RENAMED",B603,IF(F662="MOVED/RENAMED",A603&amp;" "&amp;B603&amp;"  » ","")))</f>
        <v xml:space="preserve">12.5.0 Users and Groups  » </v>
      </c>
    </row>
    <row r="663" spans="1:10" x14ac:dyDescent="0.25">
      <c r="A663" s="9" t="s">
        <v>1236</v>
      </c>
      <c r="B663" s="10" t="s">
        <v>1237</v>
      </c>
      <c r="C663" s="2" t="b">
        <f t="shared" si="67"/>
        <v>0</v>
      </c>
      <c r="D663" s="2" t="b">
        <f t="shared" si="68"/>
        <v>0</v>
      </c>
      <c r="F663" s="7" t="str">
        <f t="shared" si="69"/>
        <v>MOVED/RENAMED</v>
      </c>
      <c r="G663" s="11" t="s">
        <v>1799</v>
      </c>
      <c r="H663" s="10" t="s">
        <v>1800</v>
      </c>
      <c r="I663" s="4" t="str">
        <f>IF(F663="MOVED",G604&amp;"  » ",IF(F663="RENAMED",H604&amp;"  » ",IF(F663="MOVED/RENAMED",G604&amp;" "&amp;H604&amp;"  » ","")))</f>
        <v xml:space="preserve">9.4.1 Users and Groups  » </v>
      </c>
      <c r="J663" s="9" t="str">
        <f>IF(F663="MOVED",A604,IF(F663="RENAMED",B604,IF(F663="MOVED/RENAMED",A604&amp;" "&amp;B604&amp;"  » ","")))</f>
        <v xml:space="preserve">12.5.1 Users and Groups  » </v>
      </c>
    </row>
    <row r="664" spans="1:10" x14ac:dyDescent="0.25">
      <c r="A664" s="9" t="s">
        <v>1238</v>
      </c>
      <c r="B664" s="10" t="s">
        <v>1239</v>
      </c>
      <c r="C664" s="2" t="b">
        <f t="shared" si="67"/>
        <v>0</v>
      </c>
      <c r="D664" s="2" t="b">
        <f t="shared" si="68"/>
        <v>1</v>
      </c>
      <c r="F664" s="7" t="str">
        <f t="shared" si="69"/>
        <v>MOVED</v>
      </c>
      <c r="G664" s="11" t="s">
        <v>1801</v>
      </c>
      <c r="H664" s="10" t="s">
        <v>1239</v>
      </c>
      <c r="I664" s="4" t="str">
        <f>IF(F664="MOVED",G605&amp;"  » ",IF(F664="RENAMED",H605&amp;"  » ",IF(F664="MOVED/RENAMED",G605&amp;" "&amp;H605&amp;"  » ","")))</f>
        <v xml:space="preserve">9.4.2  » </v>
      </c>
      <c r="J664" s="9" t="str">
        <f>IF(F664="MOVED",A605,IF(F664="RENAMED",B605,IF(F664="MOVED/RENAMED",A605&amp;" "&amp;B605&amp;"  » ","")))</f>
        <v>12.5.2</v>
      </c>
    </row>
    <row r="665" spans="1:10" x14ac:dyDescent="0.25">
      <c r="A665" s="9" t="s">
        <v>1240</v>
      </c>
      <c r="B665" s="10" t="s">
        <v>1241</v>
      </c>
      <c r="C665" s="2" t="b">
        <f t="shared" si="67"/>
        <v>0</v>
      </c>
      <c r="D665" s="2" t="b">
        <f t="shared" si="68"/>
        <v>1</v>
      </c>
      <c r="F665" s="7" t="str">
        <f t="shared" si="69"/>
        <v>MOVED</v>
      </c>
      <c r="G665" s="11" t="s">
        <v>1804</v>
      </c>
      <c r="H665" s="10" t="s">
        <v>1241</v>
      </c>
      <c r="I665" s="4" t="str">
        <f>IF(F665="MOVED",G606&amp;"  » ",IF(F665="RENAMED",H606&amp;"  » ",IF(F665="MOVED/RENAMED",G606&amp;" "&amp;H606&amp;"  » ","")))</f>
        <v xml:space="preserve">9.4.3  » </v>
      </c>
      <c r="J665" s="9" t="str">
        <f>IF(F665="MOVED",A606,IF(F665="RENAMED",B606,IF(F665="MOVED/RENAMED",A606&amp;" "&amp;B606&amp;"  » ","")))</f>
        <v>12.5.3</v>
      </c>
    </row>
    <row r="666" spans="1:10" x14ac:dyDescent="0.25">
      <c r="A666" s="9" t="s">
        <v>1242</v>
      </c>
      <c r="B666" s="10" t="s">
        <v>368</v>
      </c>
      <c r="C666" s="2" t="b">
        <f t="shared" si="67"/>
        <v>0</v>
      </c>
      <c r="D666" s="2" t="b">
        <f t="shared" si="68"/>
        <v>1</v>
      </c>
      <c r="F666" s="7" t="str">
        <f t="shared" si="69"/>
        <v>MOVED</v>
      </c>
      <c r="G666" s="11" t="s">
        <v>1805</v>
      </c>
      <c r="H666" s="10" t="s">
        <v>368</v>
      </c>
      <c r="I666" s="4" t="str">
        <f>IF(F666="MOVED",G607&amp;"  » ",IF(F666="RENAMED",H607&amp;"  » ",IF(F666="MOVED/RENAMED",G607&amp;" "&amp;H607&amp;"  » ","")))</f>
        <v xml:space="preserve">9.4.4  » </v>
      </c>
      <c r="J666" s="9" t="str">
        <f>IF(F666="MOVED",A607,IF(F666="RENAMED",B607,IF(F666="MOVED/RENAMED",A607&amp;" "&amp;B607&amp;"  » ","")))</f>
        <v>12.5.4</v>
      </c>
    </row>
    <row r="667" spans="1:10" x14ac:dyDescent="0.25">
      <c r="A667" s="9" t="s">
        <v>1243</v>
      </c>
      <c r="B667" s="10" t="s">
        <v>1244</v>
      </c>
      <c r="C667" s="2" t="b">
        <f t="shared" si="67"/>
        <v>0</v>
      </c>
      <c r="D667" s="2" t="b">
        <f t="shared" si="68"/>
        <v>1</v>
      </c>
      <c r="F667" s="7" t="str">
        <f t="shared" si="69"/>
        <v>MOVED</v>
      </c>
      <c r="G667" s="11" t="s">
        <v>1817</v>
      </c>
      <c r="H667" s="10" t="s">
        <v>1244</v>
      </c>
      <c r="I667" s="4" t="str">
        <f>IF(F667="MOVED",G608&amp;"  » ",IF(F667="RENAMED",H608&amp;"  » ",IF(F667="MOVED/RENAMED",G608&amp;" "&amp;H608&amp;"  » ","")))</f>
        <v xml:space="preserve">9.4.5  » </v>
      </c>
      <c r="J667" s="9" t="str">
        <f>IF(F667="MOVED",A608,IF(F667="RENAMED",B608,IF(F667="MOVED/RENAMED",A608&amp;" "&amp;B608&amp;"  » ","")))</f>
        <v>12.5.5</v>
      </c>
    </row>
    <row r="668" spans="1:10" x14ac:dyDescent="0.25">
      <c r="A668" s="9" t="s">
        <v>1245</v>
      </c>
      <c r="B668" s="10" t="s">
        <v>1246</v>
      </c>
      <c r="C668" s="2" t="b">
        <f t="shared" si="67"/>
        <v>0</v>
      </c>
      <c r="D668" s="2" t="b">
        <f t="shared" si="68"/>
        <v>0</v>
      </c>
      <c r="E668" s="2" t="s">
        <v>261</v>
      </c>
      <c r="F668" s="7" t="str">
        <f t="shared" si="69"/>
        <v>NEW</v>
      </c>
      <c r="I668" s="4" t="str">
        <f>IF(F668="MOVED",G609&amp;"  » ",IF(F668="RENAMED",H609&amp;"  » ",IF(F668="MOVED/RENAMED",G609&amp;" "&amp;H609&amp;"  » ","")))</f>
        <v/>
      </c>
      <c r="J668" s="9" t="str">
        <f>IF(F668="MOVED",A609,IF(F668="RENAMED",B609,IF(F668="MOVED/RENAMED",A609&amp;" "&amp;B609&amp;"  » ","")))</f>
        <v/>
      </c>
    </row>
    <row r="669" spans="1:10" x14ac:dyDescent="0.25">
      <c r="A669" s="9" t="s">
        <v>1250</v>
      </c>
      <c r="B669" s="10" t="s">
        <v>1251</v>
      </c>
      <c r="C669" s="2" t="b">
        <f t="shared" si="67"/>
        <v>0</v>
      </c>
      <c r="D669" s="2" t="b">
        <f t="shared" si="68"/>
        <v>0</v>
      </c>
      <c r="F669" s="7" t="str">
        <f t="shared" si="69"/>
        <v>MOVED/RENAMED</v>
      </c>
      <c r="G669" s="9" t="s">
        <v>1809</v>
      </c>
      <c r="H669" s="10" t="s">
        <v>1810</v>
      </c>
      <c r="I669" s="4" t="str">
        <f>IF(F669="MOVED",G610&amp;"  » ",IF(F669="RENAMED",H610&amp;"  » ",IF(F669="MOVED/RENAMED",G610&amp;" "&amp;H610&amp;"  » ","")))</f>
        <v xml:space="preserve">9.4.7 Managing UAC Settings  » </v>
      </c>
      <c r="J669" s="9" t="str">
        <f>IF(F669="MOVED",A610,IF(F669="RENAMED",B610,IF(F669="MOVED/RENAMED",A610&amp;" "&amp;B610&amp;"  » ","")))</f>
        <v xml:space="preserve">12.5.7 Manage UAC Settings  » </v>
      </c>
    </row>
    <row r="670" spans="1:10" x14ac:dyDescent="0.25">
      <c r="A670" s="9" t="s">
        <v>1252</v>
      </c>
      <c r="B670" s="10" t="s">
        <v>1253</v>
      </c>
      <c r="C670" s="2" t="b">
        <f t="shared" si="67"/>
        <v>0</v>
      </c>
      <c r="D670" s="2" t="b">
        <f t="shared" si="68"/>
        <v>1</v>
      </c>
      <c r="F670" s="7" t="str">
        <f t="shared" si="69"/>
        <v>MOVED</v>
      </c>
      <c r="G670" s="9" t="s">
        <v>1815</v>
      </c>
      <c r="H670" s="10" t="s">
        <v>1253</v>
      </c>
      <c r="I670" s="4" t="str">
        <f>IF(F670="MOVED",G611&amp;"  » ",IF(F670="RENAMED",H611&amp;"  » ",IF(F670="MOVED/RENAMED",G611&amp;" "&amp;H611&amp;"  » ","")))</f>
        <v xml:space="preserve">9.4.8  » </v>
      </c>
      <c r="J670" s="9" t="str">
        <f>IF(F670="MOVED",A611,IF(F670="RENAMED",B611,IF(F670="MOVED/RENAMED",A611&amp;" "&amp;B611&amp;"  » ","")))</f>
        <v>12.5.8</v>
      </c>
    </row>
    <row r="671" spans="1:10" x14ac:dyDescent="0.25">
      <c r="A671" s="9" t="s">
        <v>1254</v>
      </c>
      <c r="B671" s="10" t="s">
        <v>1255</v>
      </c>
      <c r="C671" s="2" t="b">
        <f t="shared" si="67"/>
        <v>0</v>
      </c>
      <c r="D671" s="2" t="b">
        <f t="shared" si="68"/>
        <v>0</v>
      </c>
      <c r="F671" s="7" t="str">
        <f t="shared" si="69"/>
        <v>MOVED/RENAMED</v>
      </c>
      <c r="G671" s="11" t="s">
        <v>1822</v>
      </c>
      <c r="H671" s="10" t="s">
        <v>1823</v>
      </c>
      <c r="I671" s="4" t="str">
        <f>IF(F671="MOVED",G612&amp;"  » ",IF(F671="RENAMED",H612&amp;"  » ",IF(F671="MOVED/RENAMED",G612&amp;" "&amp;H612&amp;"  » ","")))</f>
        <v xml:space="preserve">9.4.9 Practice Questions  » </v>
      </c>
      <c r="J671" s="9" t="str">
        <f>IF(F671="MOVED",A612,IF(F671="RENAMED",B612,IF(F671="MOVED/RENAMED",A612&amp;" "&amp;B612&amp;"  » ","")))</f>
        <v xml:space="preserve">12.5.9 Practice Questions  » </v>
      </c>
    </row>
    <row r="672" spans="1:10" x14ac:dyDescent="0.25">
      <c r="A672" s="9" t="s">
        <v>1256</v>
      </c>
      <c r="B672" s="10" t="s">
        <v>1257</v>
      </c>
      <c r="C672" s="2" t="b">
        <f t="shared" si="67"/>
        <v>0</v>
      </c>
      <c r="D672" s="2" t="b">
        <f t="shared" si="68"/>
        <v>0</v>
      </c>
      <c r="E672" s="2" t="s">
        <v>261</v>
      </c>
      <c r="F672" s="7" t="str">
        <f t="shared" si="69"/>
        <v>NEW</v>
      </c>
      <c r="I672" s="4" t="str">
        <f>IF(F672="MOVED",G613&amp;"  » ",IF(F672="RENAMED",H613&amp;"  » ",IF(F672="MOVED/RENAMED",G613&amp;" "&amp;H613&amp;"  » ","")))</f>
        <v/>
      </c>
      <c r="J672" s="9" t="str">
        <f>IF(F672="MOVED",A613,IF(F672="RENAMED",B613,IF(F672="MOVED/RENAMED",A613&amp;" "&amp;B613&amp;"  » ","")))</f>
        <v/>
      </c>
    </row>
    <row r="673" spans="1:10" x14ac:dyDescent="0.25">
      <c r="A673" s="9" t="s">
        <v>1258</v>
      </c>
      <c r="B673" s="10" t="s">
        <v>1259</v>
      </c>
      <c r="C673" s="2" t="b">
        <f t="shared" si="67"/>
        <v>0</v>
      </c>
      <c r="D673" s="2" t="b">
        <f t="shared" si="68"/>
        <v>0</v>
      </c>
      <c r="F673" s="7" t="str">
        <f t="shared" si="69"/>
        <v>MOVED/RENAMED</v>
      </c>
      <c r="G673" s="11" t="s">
        <v>1824</v>
      </c>
      <c r="H673" s="10" t="s">
        <v>1825</v>
      </c>
      <c r="I673" s="4" t="str">
        <f>IF(F673="MOVED",G614&amp;"  » ",IF(F673="RENAMED",H614&amp;"  » ",IF(F673="MOVED/RENAMED",G614&amp;" "&amp;H614&amp;"  » ","")))</f>
        <v xml:space="preserve">9.5.1 Remote Desktop  » </v>
      </c>
      <c r="J673" s="9" t="str">
        <f>IF(F673="MOVED",A614,IF(F673="RENAMED",B614,IF(F673="MOVED/RENAMED",A614&amp;" "&amp;B614&amp;"  » ","")))</f>
        <v xml:space="preserve">12.6.1 Remote Desktop  » </v>
      </c>
    </row>
    <row r="674" spans="1:10" x14ac:dyDescent="0.25">
      <c r="A674" s="9" t="s">
        <v>1260</v>
      </c>
      <c r="B674" s="10" t="s">
        <v>1261</v>
      </c>
      <c r="C674" s="2" t="b">
        <f t="shared" si="67"/>
        <v>0</v>
      </c>
      <c r="D674" s="2" t="b">
        <f t="shared" si="68"/>
        <v>1</v>
      </c>
      <c r="F674" s="7" t="str">
        <f t="shared" si="69"/>
        <v>MOVED</v>
      </c>
      <c r="G674" s="11" t="s">
        <v>1826</v>
      </c>
      <c r="H674" s="10" t="s">
        <v>1261</v>
      </c>
      <c r="I674" s="4" t="str">
        <f>IF(F674="MOVED",G615&amp;"  » ",IF(F674="RENAMED",H615&amp;"  » ",IF(F674="MOVED/RENAMED",G615&amp;" "&amp;H615&amp;"  » ","")))</f>
        <v xml:space="preserve">9.5.2  » </v>
      </c>
      <c r="J674" s="9" t="str">
        <f>IF(F674="MOVED",A615,IF(F674="RENAMED",B615,IF(F674="MOVED/RENAMED",A615&amp;" "&amp;B615&amp;"  » ","")))</f>
        <v>12.6.2</v>
      </c>
    </row>
    <row r="675" spans="1:10" x14ac:dyDescent="0.25">
      <c r="A675" s="9" t="s">
        <v>1262</v>
      </c>
      <c r="B675" s="10" t="s">
        <v>1263</v>
      </c>
      <c r="C675" s="2" t="b">
        <f t="shared" si="67"/>
        <v>0</v>
      </c>
      <c r="D675" s="2" t="b">
        <f t="shared" si="68"/>
        <v>0</v>
      </c>
      <c r="F675" s="7" t="str">
        <f t="shared" si="69"/>
        <v>MOVED/RENAMED</v>
      </c>
      <c r="G675" s="11" t="s">
        <v>1827</v>
      </c>
      <c r="H675" s="10" t="s">
        <v>1828</v>
      </c>
      <c r="I675" s="4" t="str">
        <f>IF(F675="MOVED",G616&amp;"  » ",IF(F675="RENAMED",H616&amp;"  » ",IF(F675="MOVED/RENAMED",G616&amp;" "&amp;H616&amp;"  » ","")))</f>
        <v xml:space="preserve">9.5.3 Remote Desktop Facts  » </v>
      </c>
      <c r="J675" s="9" t="str">
        <f>IF(F675="MOVED",A616,IF(F675="RENAMED",B616,IF(F675="MOVED/RENAMED",A616&amp;" "&amp;B616&amp;"  » ","")))</f>
        <v xml:space="preserve">12.6.3 Remote Desktop Facts  » </v>
      </c>
    </row>
    <row r="676" spans="1:10" x14ac:dyDescent="0.25">
      <c r="A676" s="9" t="s">
        <v>1264</v>
      </c>
      <c r="B676" s="10" t="s">
        <v>1265</v>
      </c>
      <c r="C676" s="2" t="b">
        <f t="shared" si="67"/>
        <v>0</v>
      </c>
      <c r="D676" s="2" t="b">
        <f t="shared" si="68"/>
        <v>0</v>
      </c>
      <c r="F676" s="7" t="str">
        <f t="shared" si="69"/>
        <v>MOVED/RENAMED</v>
      </c>
      <c r="G676" s="11" t="s">
        <v>1829</v>
      </c>
      <c r="H676" s="10" t="s">
        <v>1830</v>
      </c>
      <c r="I676" s="4" t="str">
        <f>IF(F676="MOVED",G617&amp;"  » ",IF(F676="RENAMED",H617&amp;"  » ",IF(F676="MOVED/RENAMED",G617&amp;" "&amp;H617&amp;"  » ","")))</f>
        <v xml:space="preserve">9.5.4 Remote Assistance  » </v>
      </c>
      <c r="J676" s="9" t="str">
        <f>IF(F676="MOVED",A617,IF(F676="RENAMED",B617,IF(F676="MOVED/RENAMED",A617&amp;" "&amp;B617&amp;"  » ","")))</f>
        <v xml:space="preserve">12.6.4 Remote Assistance  » </v>
      </c>
    </row>
    <row r="677" spans="1:10" x14ac:dyDescent="0.25">
      <c r="A677" s="9" t="s">
        <v>1247</v>
      </c>
      <c r="B677" s="10" t="s">
        <v>1248</v>
      </c>
      <c r="C677" s="2" t="b">
        <f t="shared" si="67"/>
        <v>0</v>
      </c>
      <c r="D677" s="2" t="b">
        <f t="shared" si="68"/>
        <v>1</v>
      </c>
      <c r="F677" s="7" t="str">
        <f t="shared" si="69"/>
        <v>MOVED</v>
      </c>
      <c r="G677" s="11" t="s">
        <v>1831</v>
      </c>
      <c r="H677" s="10" t="s">
        <v>1248</v>
      </c>
      <c r="I677" s="4" t="str">
        <f>IF(F677="MOVED",G618&amp;"  » ",IF(F677="RENAMED",H618&amp;"  » ",IF(F677="MOVED/RENAMED",G618&amp;" "&amp;H618&amp;"  » ","")))</f>
        <v xml:space="preserve">9.5.5  » </v>
      </c>
      <c r="J677" s="9" t="str">
        <f>IF(F677="MOVED",A618,IF(F677="RENAMED",B618,IF(F677="MOVED/RENAMED",A618&amp;" "&amp;B618&amp;"  » ","")))</f>
        <v>12.6.5</v>
      </c>
    </row>
    <row r="678" spans="1:10" x14ac:dyDescent="0.25">
      <c r="A678" s="9" t="s">
        <v>1249</v>
      </c>
      <c r="B678" s="10" t="s">
        <v>368</v>
      </c>
      <c r="C678" s="2" t="b">
        <f t="shared" si="67"/>
        <v>0</v>
      </c>
      <c r="D678" s="2" t="b">
        <f t="shared" si="68"/>
        <v>1</v>
      </c>
      <c r="F678" s="7" t="str">
        <f t="shared" si="69"/>
        <v>MOVED</v>
      </c>
      <c r="G678" s="11" t="s">
        <v>1832</v>
      </c>
      <c r="H678" s="10" t="s">
        <v>368</v>
      </c>
      <c r="I678" s="4" t="str">
        <f>IF(F678="MOVED",G619&amp;"  » ",IF(F678="RENAMED",H619&amp;"  » ",IF(F678="MOVED/RENAMED",G619&amp;" "&amp;H619&amp;"  » ","")))</f>
        <v xml:space="preserve">9.5.6  » </v>
      </c>
      <c r="J678" s="9" t="str">
        <f>IF(F678="MOVED",A619,IF(F678="RENAMED",B619,IF(F678="MOVED/RENAMED",A619&amp;" "&amp;B619&amp;"  » ","")))</f>
        <v>12.6.6</v>
      </c>
    </row>
    <row r="679" spans="1:10" x14ac:dyDescent="0.25">
      <c r="A679" s="9" t="s">
        <v>1266</v>
      </c>
      <c r="B679" s="10" t="s">
        <v>1267</v>
      </c>
      <c r="C679" s="2" t="b">
        <f t="shared" si="67"/>
        <v>0</v>
      </c>
      <c r="D679" s="2" t="b">
        <f t="shared" si="68"/>
        <v>1</v>
      </c>
      <c r="F679" s="7" t="str">
        <f t="shared" si="69"/>
        <v>MOVED</v>
      </c>
      <c r="G679" s="11" t="s">
        <v>1833</v>
      </c>
      <c r="H679" s="10" t="s">
        <v>1267</v>
      </c>
      <c r="I679" s="4" t="str">
        <f>IF(F679="MOVED",G620&amp;"  » ",IF(F679="RENAMED",H620&amp;"  » ",IF(F679="MOVED/RENAMED",G620&amp;" "&amp;H620&amp;"  » ","")))</f>
        <v xml:space="preserve">9.5.7  » </v>
      </c>
      <c r="J679" s="9" t="str">
        <f>IF(F679="MOVED",A620,IF(F679="RENAMED",B620,IF(F679="MOVED/RENAMED",A620&amp;" "&amp;B620&amp;"  » ","")))</f>
        <v>12.6.7</v>
      </c>
    </row>
    <row r="680" spans="1:10" x14ac:dyDescent="0.25">
      <c r="A680" s="9" t="s">
        <v>1268</v>
      </c>
      <c r="B680" s="10" t="s">
        <v>1269</v>
      </c>
      <c r="C680" s="2" t="b">
        <f t="shared" si="67"/>
        <v>0</v>
      </c>
      <c r="D680" s="2" t="b">
        <f t="shared" si="68"/>
        <v>1</v>
      </c>
      <c r="F680" s="7" t="str">
        <f t="shared" si="69"/>
        <v>MOVED</v>
      </c>
      <c r="G680" s="11" t="s">
        <v>1834</v>
      </c>
      <c r="H680" s="10" t="s">
        <v>1269</v>
      </c>
      <c r="I680" s="4" t="str">
        <f>IF(F680="MOVED",G621&amp;"  » ",IF(F680="RENAMED",H621&amp;"  » ",IF(F680="MOVED/RENAMED",G621&amp;" "&amp;H621&amp;"  » ","")))</f>
        <v xml:space="preserve">9.5.8  » </v>
      </c>
      <c r="J680" s="9" t="str">
        <f>IF(F680="MOVED",A621,IF(F680="RENAMED",B621,IF(F680="MOVED/RENAMED",A621&amp;" "&amp;B621&amp;"  » ","")))</f>
        <v>12.6.8</v>
      </c>
    </row>
    <row r="681" spans="1:10" x14ac:dyDescent="0.25">
      <c r="A681" s="9" t="s">
        <v>1270</v>
      </c>
      <c r="B681" s="10" t="s">
        <v>1271</v>
      </c>
      <c r="C681" s="2" t="b">
        <f t="shared" si="67"/>
        <v>0</v>
      </c>
      <c r="D681" s="2" t="b">
        <f t="shared" si="68"/>
        <v>0</v>
      </c>
      <c r="F681" s="7" t="str">
        <f t="shared" si="69"/>
        <v>MOVED/RENAMED</v>
      </c>
      <c r="G681" s="11" t="s">
        <v>1835</v>
      </c>
      <c r="H681" s="10" t="s">
        <v>1836</v>
      </c>
      <c r="I681" s="4" t="str">
        <f>IF(F681="MOVED",G622&amp;"  » ",IF(F681="RENAMED",H622&amp;"  » ",IF(F681="MOVED/RENAMED",G622&amp;" "&amp;H622&amp;"  » ","")))</f>
        <v xml:space="preserve">9.5.9 Screen Sharing Facts  » </v>
      </c>
      <c r="J681" s="9" t="str">
        <f>IF(F681="MOVED",A622,IF(F681="RENAMED",B622,IF(F681="MOVED/RENAMED",A622&amp;" "&amp;B622&amp;"  » ","")))</f>
        <v xml:space="preserve">12.6.9 Screen Sharing Facts  » </v>
      </c>
    </row>
    <row r="682" spans="1:10" x14ac:dyDescent="0.25">
      <c r="A682" s="9" t="s">
        <v>1272</v>
      </c>
      <c r="B682" s="10" t="s">
        <v>1273</v>
      </c>
      <c r="C682" s="2" t="b">
        <f t="shared" si="67"/>
        <v>0</v>
      </c>
      <c r="D682" s="2" t="b">
        <f t="shared" si="68"/>
        <v>1</v>
      </c>
      <c r="F682" s="7" t="str">
        <f t="shared" si="69"/>
        <v>MOVED</v>
      </c>
      <c r="G682" s="11" t="s">
        <v>1837</v>
      </c>
      <c r="H682" s="10" t="s">
        <v>1273</v>
      </c>
      <c r="I682" s="4" t="str">
        <f>IF(F682="MOVED",G623&amp;"  » ",IF(F682="RENAMED",H623&amp;"  » ",IF(F682="MOVED/RENAMED",G623&amp;" "&amp;H623&amp;"  » ","")))</f>
        <v xml:space="preserve">9.5.10  » </v>
      </c>
      <c r="J682" s="9" t="str">
        <f>IF(F682="MOVED",A623,IF(F682="RENAMED",B623,IF(F682="MOVED/RENAMED",A623&amp;" "&amp;B623&amp;"  » ","")))</f>
        <v>12.6.10</v>
      </c>
    </row>
    <row r="683" spans="1:10" x14ac:dyDescent="0.25">
      <c r="A683" s="9" t="s">
        <v>1274</v>
      </c>
      <c r="B683" s="10" t="s">
        <v>1275</v>
      </c>
      <c r="C683" s="2" t="b">
        <f t="shared" si="67"/>
        <v>0</v>
      </c>
      <c r="D683" s="2" t="b">
        <f t="shared" si="68"/>
        <v>1</v>
      </c>
      <c r="F683" s="7" t="str">
        <f t="shared" si="69"/>
        <v>MOVED</v>
      </c>
      <c r="G683" s="11" t="s">
        <v>1838</v>
      </c>
      <c r="H683" s="10" t="s">
        <v>1275</v>
      </c>
      <c r="I683" s="4" t="str">
        <f>IF(F683="MOVED",G624&amp;"  » ",IF(F683="RENAMED",H624&amp;"  » ",IF(F683="MOVED/RENAMED",G624&amp;" "&amp;H624&amp;"  » ","")))</f>
        <v xml:space="preserve">9.6.0  » </v>
      </c>
      <c r="J683" s="9" t="str">
        <f>IF(F683="MOVED",A624,IF(F683="RENAMED",B624,IF(F683="MOVED/RENAMED",A624&amp;" "&amp;B624&amp;"  » ","")))</f>
        <v>12.7.0</v>
      </c>
    </row>
    <row r="684" spans="1:10" x14ac:dyDescent="0.25">
      <c r="A684" s="9" t="s">
        <v>1276</v>
      </c>
      <c r="B684" s="10" t="s">
        <v>368</v>
      </c>
      <c r="C684" s="2" t="b">
        <f t="shared" si="67"/>
        <v>0</v>
      </c>
      <c r="D684" s="2" t="b">
        <f t="shared" si="68"/>
        <v>1</v>
      </c>
      <c r="F684" s="7" t="str">
        <f t="shared" si="69"/>
        <v>MOVED</v>
      </c>
      <c r="G684" s="11" t="s">
        <v>1839</v>
      </c>
      <c r="H684" s="10" t="s">
        <v>368</v>
      </c>
      <c r="I684" s="4" t="str">
        <f>IF(F684="MOVED",G625&amp;"  » ",IF(F684="RENAMED",H625&amp;"  » ",IF(F684="MOVED/RENAMED",G625&amp;" "&amp;H625&amp;"  » ","")))</f>
        <v xml:space="preserve">9.6.1  » </v>
      </c>
      <c r="J684" s="9" t="str">
        <f>IF(F684="MOVED",A625,IF(F684="RENAMED",B625,IF(F684="MOVED/RENAMED",A625&amp;" "&amp;B625&amp;"  » ","")))</f>
        <v>12.7.1</v>
      </c>
    </row>
    <row r="685" spans="1:10" x14ac:dyDescent="0.25">
      <c r="A685" s="9" t="s">
        <v>1277</v>
      </c>
      <c r="B685" s="10" t="s">
        <v>1278</v>
      </c>
      <c r="C685" s="2" t="b">
        <f t="shared" si="67"/>
        <v>0</v>
      </c>
      <c r="D685" s="2" t="b">
        <f t="shared" si="68"/>
        <v>1</v>
      </c>
      <c r="F685" s="7" t="str">
        <f t="shared" si="69"/>
        <v>MOVED</v>
      </c>
      <c r="G685" s="11" t="s">
        <v>1840</v>
      </c>
      <c r="H685" s="10" t="s">
        <v>1278</v>
      </c>
      <c r="I685" s="4" t="str">
        <f>IF(F685="MOVED",G626&amp;"  » ",IF(F685="RENAMED",H626&amp;"  » ",IF(F685="MOVED/RENAMED",G626&amp;" "&amp;H626&amp;"  » ","")))</f>
        <v xml:space="preserve">9.6.2  » </v>
      </c>
      <c r="J685" s="9" t="str">
        <f>IF(F685="MOVED",A626,IF(F685="RENAMED",B626,IF(F685="MOVED/RENAMED",A626&amp;" "&amp;B626&amp;"  » ","")))</f>
        <v>12.7.2</v>
      </c>
    </row>
    <row r="686" spans="1:10" x14ac:dyDescent="0.25">
      <c r="A686" s="9" t="s">
        <v>1279</v>
      </c>
      <c r="B686" s="10" t="s">
        <v>1280</v>
      </c>
      <c r="C686" s="2" t="b">
        <f t="shared" si="67"/>
        <v>0</v>
      </c>
      <c r="D686" s="2" t="b">
        <f t="shared" si="68"/>
        <v>1</v>
      </c>
      <c r="F686" s="7" t="str">
        <f t="shared" si="69"/>
        <v>MOVED</v>
      </c>
      <c r="G686" s="11" t="s">
        <v>1841</v>
      </c>
      <c r="H686" s="10" t="s">
        <v>1280</v>
      </c>
      <c r="I686" s="4" t="str">
        <f>IF(F686="MOVED",G627&amp;"  » ",IF(F686="RENAMED",H627&amp;"  » ",IF(F686="MOVED/RENAMED",G627&amp;" "&amp;H627&amp;"  » ","")))</f>
        <v xml:space="preserve">9.6.3  » </v>
      </c>
      <c r="J686" s="9" t="str">
        <f>IF(F686="MOVED",A627,IF(F686="RENAMED",B627,IF(F686="MOVED/RENAMED",A627&amp;" "&amp;B627&amp;"  » ","")))</f>
        <v>12.7.3</v>
      </c>
    </row>
    <row r="687" spans="1:10" x14ac:dyDescent="0.25">
      <c r="A687" s="9" t="s">
        <v>1281</v>
      </c>
      <c r="B687" s="10" t="s">
        <v>1282</v>
      </c>
      <c r="C687" s="2" t="b">
        <f t="shared" si="67"/>
        <v>0</v>
      </c>
      <c r="D687" s="2" t="b">
        <f t="shared" si="68"/>
        <v>0</v>
      </c>
      <c r="F687" s="7" t="str">
        <f t="shared" si="69"/>
        <v>MOVED/RENAMED</v>
      </c>
      <c r="G687" s="11" t="s">
        <v>1842</v>
      </c>
      <c r="H687" s="10" t="s">
        <v>1843</v>
      </c>
      <c r="I687" s="4" t="str">
        <f>IF(F687="MOVED",G628&amp;"  » ",IF(F687="RENAMED",H628&amp;"  » ",IF(F687="MOVED/RENAMED",G628&amp;" "&amp;H628&amp;"  » ","")))</f>
        <v xml:space="preserve">9.6.4 Configuring Application Compatibility  » </v>
      </c>
      <c r="J687" s="9" t="str">
        <f>IF(F687="MOVED",A628,IF(F687="RENAMED",B628,IF(F687="MOVED/RENAMED",A628&amp;" "&amp;B628&amp;"  » ","")))</f>
        <v xml:space="preserve">12.7.4 Configure Application Compatibility  » </v>
      </c>
    </row>
    <row r="688" spans="1:10" x14ac:dyDescent="0.25">
      <c r="A688" s="9" t="s">
        <v>1283</v>
      </c>
      <c r="B688" s="10" t="s">
        <v>1284</v>
      </c>
      <c r="C688" s="2" t="b">
        <f t="shared" si="67"/>
        <v>0</v>
      </c>
      <c r="D688" s="2" t="b">
        <f t="shared" si="68"/>
        <v>0</v>
      </c>
      <c r="F688" s="7" t="str">
        <f t="shared" si="69"/>
        <v>MOVED/RENAMED</v>
      </c>
      <c r="G688" s="11" t="s">
        <v>1844</v>
      </c>
      <c r="H688" s="10" t="s">
        <v>1845</v>
      </c>
      <c r="I688" s="4" t="str">
        <f>IF(F688="MOVED",G629&amp;"  » ",IF(F688="RENAMED",H629&amp;"  » ",IF(F688="MOVED/RENAMED",G629&amp;" "&amp;H629&amp;"  » ","")))</f>
        <v xml:space="preserve">9.6.5 Application Compatibility Facts  » </v>
      </c>
      <c r="J688" s="9" t="str">
        <f>IF(F688="MOVED",A629,IF(F688="RENAMED",B629,IF(F688="MOVED/RENAMED",A629&amp;" "&amp;B629&amp;"  » ","")))</f>
        <v xml:space="preserve">12.7.5 Application Compatibility Facts  » </v>
      </c>
    </row>
    <row r="689" spans="1:10" x14ac:dyDescent="0.25">
      <c r="A689" s="9" t="s">
        <v>1285</v>
      </c>
      <c r="B689" s="10" t="s">
        <v>1286</v>
      </c>
      <c r="C689" s="2" t="b">
        <f t="shared" si="67"/>
        <v>0</v>
      </c>
      <c r="D689" s="2" t="b">
        <f t="shared" si="68"/>
        <v>1</v>
      </c>
      <c r="F689" s="7" t="str">
        <f t="shared" si="69"/>
        <v>MOVED</v>
      </c>
      <c r="G689" s="11" t="s">
        <v>1846</v>
      </c>
      <c r="H689" s="10" t="s">
        <v>1286</v>
      </c>
      <c r="I689" s="4" t="str">
        <f>IF(F689="MOVED",G630&amp;"  » ",IF(F689="RENAMED",H630&amp;"  » ",IF(F689="MOVED/RENAMED",G630&amp;" "&amp;H630&amp;"  » ","")))</f>
        <v xml:space="preserve">9.6.6  » </v>
      </c>
      <c r="J689" s="9" t="str">
        <f>IF(F689="MOVED",A630,IF(F689="RENAMED",B630,IF(F689="MOVED/RENAMED",A630&amp;" "&amp;B630&amp;"  » ","")))</f>
        <v>12.7.6</v>
      </c>
    </row>
    <row r="690" spans="1:10" x14ac:dyDescent="0.25">
      <c r="A690" s="9" t="s">
        <v>1287</v>
      </c>
      <c r="B690" s="10" t="s">
        <v>1288</v>
      </c>
      <c r="C690" s="2" t="b">
        <f t="shared" si="67"/>
        <v>0</v>
      </c>
      <c r="D690" s="2" t="b">
        <f t="shared" si="68"/>
        <v>1</v>
      </c>
      <c r="F690" s="7" t="str">
        <f t="shared" si="69"/>
        <v>MOVED</v>
      </c>
      <c r="G690" s="11" t="s">
        <v>1847</v>
      </c>
      <c r="H690" s="10" t="s">
        <v>1288</v>
      </c>
      <c r="I690" s="4" t="str">
        <f>IF(F690="MOVED",G631&amp;"  » ",IF(F690="RENAMED",H631&amp;"  » ",IF(F690="MOVED/RENAMED",G631&amp;" "&amp;H631&amp;"  » ","")))</f>
        <v xml:space="preserve">9.6.7  » </v>
      </c>
      <c r="J690" s="9" t="str">
        <f>IF(F690="MOVED",A631,IF(F690="RENAMED",B631,IF(F690="MOVED/RENAMED",A631&amp;" "&amp;B631&amp;"  » ","")))</f>
        <v>12.7.7</v>
      </c>
    </row>
    <row r="691" spans="1:10" x14ac:dyDescent="0.25">
      <c r="A691" s="9" t="s">
        <v>1289</v>
      </c>
      <c r="B691" s="10" t="s">
        <v>1290</v>
      </c>
      <c r="C691" s="2" t="b">
        <f t="shared" ref="C691:C748" si="70">EXACT(A691, G691)</f>
        <v>0</v>
      </c>
      <c r="D691" s="2" t="b">
        <f t="shared" ref="D691:D748" si="71">EXACT(B691,H691)</f>
        <v>1</v>
      </c>
      <c r="F691" s="7" t="str">
        <f t="shared" si="69"/>
        <v>MOVED</v>
      </c>
      <c r="G691" s="11" t="s">
        <v>1848</v>
      </c>
      <c r="H691" s="10" t="s">
        <v>1290</v>
      </c>
      <c r="I691" s="4" t="str">
        <f>IF(F691="MOVED",G632&amp;"  » ",IF(F691="RENAMED",H632&amp;"  » ",IF(F691="MOVED/RENAMED",G632&amp;" "&amp;H632&amp;"  » ","")))</f>
        <v xml:space="preserve">9.6.8  » </v>
      </c>
      <c r="J691" s="9" t="str">
        <f>IF(F691="MOVED",A632,IF(F691="RENAMED",B632,IF(F691="MOVED/RENAMED",A632&amp;" "&amp;B632&amp;"  » ","")))</f>
        <v>12.7.8</v>
      </c>
    </row>
    <row r="692" spans="1:10" x14ac:dyDescent="0.25">
      <c r="A692" s="9" t="s">
        <v>1291</v>
      </c>
      <c r="B692" s="10" t="s">
        <v>368</v>
      </c>
      <c r="C692" s="2" t="b">
        <f t="shared" si="70"/>
        <v>0</v>
      </c>
      <c r="D692" s="2" t="b">
        <f t="shared" si="71"/>
        <v>1</v>
      </c>
      <c r="F692" s="7" t="str">
        <f t="shared" si="69"/>
        <v>MOVED</v>
      </c>
      <c r="G692" s="11" t="s">
        <v>1849</v>
      </c>
      <c r="H692" s="10" t="s">
        <v>368</v>
      </c>
      <c r="I692" s="4" t="str">
        <f>IF(F692="MOVED",G633&amp;"  » ",IF(F692="RENAMED",H633&amp;"  » ",IF(F692="MOVED/RENAMED",G633&amp;" "&amp;H633&amp;"  » ","")))</f>
        <v xml:space="preserve">9.6.9  » </v>
      </c>
      <c r="J692" s="9" t="str">
        <f>IF(F692="MOVED",A633,IF(F692="RENAMED",B633,IF(F692="MOVED/RENAMED",A633&amp;" "&amp;B633&amp;"  » ","")))</f>
        <v>12.7.9</v>
      </c>
    </row>
    <row r="693" spans="1:10" x14ac:dyDescent="0.25">
      <c r="A693" s="9" t="s">
        <v>1292</v>
      </c>
      <c r="B693" s="10" t="s">
        <v>1293</v>
      </c>
      <c r="C693" s="2" t="b">
        <f t="shared" si="70"/>
        <v>0</v>
      </c>
      <c r="D693" s="2" t="b">
        <f t="shared" si="71"/>
        <v>1</v>
      </c>
      <c r="F693" s="7" t="str">
        <f t="shared" si="69"/>
        <v>MOVED</v>
      </c>
      <c r="G693" s="11" t="s">
        <v>1850</v>
      </c>
      <c r="H693" s="10" t="s">
        <v>1293</v>
      </c>
      <c r="I693" s="4" t="str">
        <f>IF(F693="MOVED",G634&amp;"  » ",IF(F693="RENAMED",H634&amp;"  » ",IF(F693="MOVED/RENAMED",G634&amp;" "&amp;H634&amp;"  » ","")))</f>
        <v xml:space="preserve">  » </v>
      </c>
      <c r="J693" s="9" t="str">
        <f>IF(F693="MOVED",A634,IF(F693="RENAMED",B634,IF(F693="MOVED/RENAMED",A634&amp;" "&amp;B634&amp;"  » ","")))</f>
        <v>12.7.10</v>
      </c>
    </row>
    <row r="694" spans="1:10" x14ac:dyDescent="0.25">
      <c r="A694" s="9" t="s">
        <v>1294</v>
      </c>
      <c r="B694" s="10" t="s">
        <v>1295</v>
      </c>
      <c r="C694" s="2" t="b">
        <f t="shared" si="70"/>
        <v>0</v>
      </c>
      <c r="D694" s="2" t="b">
        <f t="shared" si="71"/>
        <v>1</v>
      </c>
      <c r="F694" s="7" t="str">
        <f t="shared" si="69"/>
        <v>MOVED</v>
      </c>
      <c r="G694" s="11" t="s">
        <v>1851</v>
      </c>
      <c r="H694" s="10" t="s">
        <v>1295</v>
      </c>
      <c r="I694" s="4" t="str">
        <f>IF(F694="MOVED",G635&amp;"  » ",IF(F694="RENAMED",H635&amp;"  » ",IF(F694="MOVED/RENAMED",G635&amp;" "&amp;H635&amp;"  » ","")))</f>
        <v xml:space="preserve">9.6.10  » </v>
      </c>
      <c r="J694" s="9" t="str">
        <f>IF(F694="MOVED",A635,IF(F694="RENAMED",B635,IF(F694="MOVED/RENAMED",A635&amp;" "&amp;B635&amp;"  » ","")))</f>
        <v>12.7.11</v>
      </c>
    </row>
    <row r="695" spans="1:10" x14ac:dyDescent="0.25">
      <c r="A695" s="9" t="s">
        <v>1303</v>
      </c>
      <c r="B695" s="10" t="s">
        <v>1304</v>
      </c>
      <c r="C695" s="2" t="b">
        <f t="shared" si="70"/>
        <v>0</v>
      </c>
      <c r="D695" s="2" t="b">
        <f t="shared" si="71"/>
        <v>1</v>
      </c>
      <c r="F695" s="7" t="str">
        <f t="shared" si="69"/>
        <v>MOVED</v>
      </c>
      <c r="G695" s="11" t="s">
        <v>1856</v>
      </c>
      <c r="H695" s="10" t="s">
        <v>1304</v>
      </c>
      <c r="I695" s="4" t="str">
        <f>IF(F695="MOVED",G636&amp;"  » ",IF(F695="RENAMED",H636&amp;"  » ",IF(F695="MOVED/RENAMED",G636&amp;" "&amp;H636&amp;"  » ","")))</f>
        <v xml:space="preserve">9.7.0  » </v>
      </c>
      <c r="J695" s="9" t="str">
        <f>IF(F695="MOVED",A636,IF(F695="RENAMED",B636,IF(F695="MOVED/RENAMED",A636&amp;" "&amp;B636&amp;"  » ","")))</f>
        <v>12.8.0</v>
      </c>
    </row>
    <row r="696" spans="1:10" x14ac:dyDescent="0.25">
      <c r="A696" s="9" t="s">
        <v>1305</v>
      </c>
      <c r="B696" s="10" t="s">
        <v>1306</v>
      </c>
      <c r="C696" s="2" t="b">
        <f t="shared" si="70"/>
        <v>0</v>
      </c>
      <c r="D696" s="2" t="b">
        <f t="shared" si="71"/>
        <v>0</v>
      </c>
      <c r="F696" s="7" t="str">
        <f t="shared" si="69"/>
        <v>MOVED/RENAMED</v>
      </c>
      <c r="G696" s="11" t="s">
        <v>1857</v>
      </c>
      <c r="H696" s="10" t="s">
        <v>1858</v>
      </c>
      <c r="I696" s="4" t="str">
        <f>IF(F696="MOVED",G637&amp;"  » ",IF(F696="RENAMED",H637&amp;"  » ",IF(F696="MOVED/RENAMED",G637&amp;" "&amp;H637&amp;"  » ","")))</f>
        <v xml:space="preserve">9.7.1 Installing Linux Software  » </v>
      </c>
      <c r="J696" s="9" t="str">
        <f>IF(F696="MOVED",A637,IF(F696="RENAMED",B637,IF(F696="MOVED/RENAMED",A637&amp;" "&amp;B637&amp;"  » ","")))</f>
        <v xml:space="preserve">12.8.1 Install Linux Software  » </v>
      </c>
    </row>
    <row r="697" spans="1:10" x14ac:dyDescent="0.25">
      <c r="A697" s="9" t="s">
        <v>1307</v>
      </c>
      <c r="B697" s="10" t="s">
        <v>1308</v>
      </c>
      <c r="C697" s="2" t="b">
        <f t="shared" si="70"/>
        <v>0</v>
      </c>
      <c r="D697" s="2" t="b">
        <f t="shared" si="71"/>
        <v>1</v>
      </c>
      <c r="F697" s="7" t="str">
        <f t="shared" si="69"/>
        <v>MOVED</v>
      </c>
      <c r="G697" s="11" t="s">
        <v>1859</v>
      </c>
      <c r="H697" s="10" t="s">
        <v>1308</v>
      </c>
      <c r="I697" s="4" t="str">
        <f>IF(F697="MOVED",G638&amp;"  » ",IF(F697="RENAMED",H638&amp;"  » ",IF(F697="MOVED/RENAMED",G638&amp;" "&amp;H638&amp;"  » ","")))</f>
        <v xml:space="preserve">9.7.2  » </v>
      </c>
      <c r="J697" s="9" t="str">
        <f>IF(F697="MOVED",A638,IF(F697="RENAMED",B638,IF(F697="MOVED/RENAMED",A638&amp;" "&amp;B638&amp;"  » ","")))</f>
        <v>12.8.2</v>
      </c>
    </row>
    <row r="698" spans="1:10" x14ac:dyDescent="0.25">
      <c r="A698" s="9" t="s">
        <v>1309</v>
      </c>
      <c r="B698" s="10" t="s">
        <v>1310</v>
      </c>
      <c r="C698" s="2" t="b">
        <f t="shared" si="70"/>
        <v>0</v>
      </c>
      <c r="D698" s="2" t="b">
        <f t="shared" si="71"/>
        <v>1</v>
      </c>
      <c r="F698" s="7" t="str">
        <f t="shared" si="69"/>
        <v>MOVED</v>
      </c>
      <c r="G698" s="11" t="s">
        <v>1860</v>
      </c>
      <c r="H698" s="10" t="s">
        <v>1310</v>
      </c>
      <c r="I698" s="4" t="str">
        <f>IF(F698="MOVED",G639&amp;"  » ",IF(F698="RENAMED",H639&amp;"  » ",IF(F698="MOVED/RENAMED",G639&amp;" "&amp;H639&amp;"  » ","")))</f>
        <v xml:space="preserve">9.7.3  » </v>
      </c>
      <c r="J698" s="9" t="str">
        <f>IF(F698="MOVED",A639,IF(F698="RENAMED",B639,IF(F698="MOVED/RENAMED",A639&amp;" "&amp;B639&amp;"  » ","")))</f>
        <v>12.8.3</v>
      </c>
    </row>
    <row r="699" spans="1:10" x14ac:dyDescent="0.25">
      <c r="A699" s="9" t="s">
        <v>1311</v>
      </c>
      <c r="B699" s="10" t="s">
        <v>1312</v>
      </c>
      <c r="C699" s="2" t="b">
        <f t="shared" si="70"/>
        <v>0</v>
      </c>
      <c r="D699" s="2" t="b">
        <f t="shared" si="71"/>
        <v>1</v>
      </c>
      <c r="F699" s="7" t="str">
        <f t="shared" si="69"/>
        <v>MOVED</v>
      </c>
      <c r="G699" s="11" t="s">
        <v>1861</v>
      </c>
      <c r="H699" s="10" t="s">
        <v>1312</v>
      </c>
      <c r="I699" s="4" t="str">
        <f>IF(F699="MOVED",G640&amp;"  » ",IF(F699="RENAMED",H640&amp;"  » ",IF(F699="MOVED/RENAMED",G640&amp;" "&amp;H640&amp;"  » ","")))</f>
        <v xml:space="preserve">9.7.4  » </v>
      </c>
      <c r="J699" s="9" t="str">
        <f>IF(F699="MOVED",A640,IF(F699="RENAMED",B640,IF(F699="MOVED/RENAMED",A640&amp;" "&amp;B640&amp;"  » ","")))</f>
        <v>12.8.4</v>
      </c>
    </row>
    <row r="700" spans="1:10" x14ac:dyDescent="0.25">
      <c r="A700" s="9" t="s">
        <v>1313</v>
      </c>
      <c r="B700" s="10" t="s">
        <v>1314</v>
      </c>
      <c r="C700" s="2" t="b">
        <f t="shared" si="70"/>
        <v>0</v>
      </c>
      <c r="D700" s="2" t="b">
        <f t="shared" si="71"/>
        <v>0</v>
      </c>
      <c r="F700" s="7" t="str">
        <f t="shared" si="69"/>
        <v>MOVED/RENAMED</v>
      </c>
      <c r="G700" s="11" t="s">
        <v>1862</v>
      </c>
      <c r="H700" s="10" t="s">
        <v>1863</v>
      </c>
      <c r="I700" s="4" t="str">
        <f>IF(F700="MOVED",G641&amp;"  » ",IF(F700="RENAMED",H641&amp;"  » ",IF(F700="MOVED/RENAMED",G641&amp;" "&amp;H641&amp;"  » ","")))</f>
        <v xml:space="preserve">9.7.5 Manage Linux Processes  » </v>
      </c>
      <c r="J700" s="9" t="str">
        <f>IF(F700="MOVED",A641,IF(F700="RENAMED",B641,IF(F700="MOVED/RENAMED",A641&amp;" "&amp;B641&amp;"  » ","")))</f>
        <v xml:space="preserve">12.8.5 Manage Linux Processes  » </v>
      </c>
    </row>
    <row r="701" spans="1:10" x14ac:dyDescent="0.25">
      <c r="A701" s="9" t="s">
        <v>1315</v>
      </c>
      <c r="B701" s="10" t="s">
        <v>1316</v>
      </c>
      <c r="C701" s="2" t="b">
        <f t="shared" si="70"/>
        <v>0</v>
      </c>
      <c r="D701" s="2" t="b">
        <f t="shared" si="71"/>
        <v>1</v>
      </c>
      <c r="F701" s="7" t="str">
        <f t="shared" si="69"/>
        <v>MOVED</v>
      </c>
      <c r="G701" s="11" t="s">
        <v>1864</v>
      </c>
      <c r="H701" s="10" t="s">
        <v>1316</v>
      </c>
      <c r="I701" s="4" t="str">
        <f>IF(F701="MOVED",G642&amp;"  » ",IF(F701="RENAMED",H642&amp;"  » ",IF(F701="MOVED/RENAMED",G642&amp;" "&amp;H642&amp;"  » ","")))</f>
        <v xml:space="preserve">9.7.6  » </v>
      </c>
      <c r="J701" s="9" t="str">
        <f>IF(F701="MOVED",A642,IF(F701="RENAMED",B642,IF(F701="MOVED/RENAMED",A642&amp;" "&amp;B642&amp;"  » ","")))</f>
        <v>12.8.6</v>
      </c>
    </row>
    <row r="702" spans="1:10" x14ac:dyDescent="0.25">
      <c r="A702" s="9" t="s">
        <v>1317</v>
      </c>
      <c r="B702" s="10" t="s">
        <v>1318</v>
      </c>
      <c r="C702" s="2" t="b">
        <f t="shared" si="70"/>
        <v>0</v>
      </c>
      <c r="D702" s="2" t="b">
        <f t="shared" si="71"/>
        <v>1</v>
      </c>
      <c r="F702" s="7" t="str">
        <f t="shared" si="69"/>
        <v>MOVED</v>
      </c>
      <c r="G702" s="11" t="s">
        <v>1865</v>
      </c>
      <c r="H702" s="10" t="s">
        <v>1318</v>
      </c>
      <c r="I702" s="4" t="str">
        <f>IF(F702="MOVED",G643&amp;"  » ",IF(F702="RENAMED",H643&amp;"  » ",IF(F702="MOVED/RENAMED",G643&amp;" "&amp;H643&amp;"  » ","")))</f>
        <v xml:space="preserve">9.8.0  » </v>
      </c>
      <c r="J702" s="9" t="str">
        <f>IF(F702="MOVED",A643,IF(F702="RENAMED",B643,IF(F702="MOVED/RENAMED",A643&amp;" "&amp;B643&amp;"  » ","")))</f>
        <v>12.9.0</v>
      </c>
    </row>
    <row r="703" spans="1:10" x14ac:dyDescent="0.25">
      <c r="A703" s="9" t="s">
        <v>1296</v>
      </c>
      <c r="B703" s="10" t="s">
        <v>1297</v>
      </c>
      <c r="C703" s="2" t="b">
        <f t="shared" si="70"/>
        <v>0</v>
      </c>
      <c r="D703" s="2" t="b">
        <f t="shared" si="71"/>
        <v>1</v>
      </c>
      <c r="F703" s="7" t="str">
        <f t="shared" si="69"/>
        <v>MOVED</v>
      </c>
      <c r="G703" s="11" t="s">
        <v>1852</v>
      </c>
      <c r="H703" s="10" t="s">
        <v>1297</v>
      </c>
      <c r="I703" s="4" t="str">
        <f>IF(F703="MOVED",G644&amp;"  » ",IF(F703="RENAMED",H644&amp;"  » ",IF(F703="MOVED/RENAMED",G644&amp;" "&amp;H644&amp;"  » ","")))</f>
        <v xml:space="preserve">9.8.1  » </v>
      </c>
      <c r="J703" s="9" t="str">
        <f>IF(F703="MOVED",A644,IF(F703="RENAMED",B644,IF(F703="MOVED/RENAMED",A644&amp;" "&amp;B644&amp;"  » ","")))</f>
        <v>12.9.1</v>
      </c>
    </row>
    <row r="704" spans="1:10" x14ac:dyDescent="0.25">
      <c r="A704" s="9" t="s">
        <v>1298</v>
      </c>
      <c r="B704" s="10" t="s">
        <v>1299</v>
      </c>
      <c r="C704" s="2" t="b">
        <f t="shared" si="70"/>
        <v>0</v>
      </c>
      <c r="D704" s="2" t="b">
        <f t="shared" si="71"/>
        <v>1</v>
      </c>
      <c r="F704" s="7" t="str">
        <f t="shared" si="69"/>
        <v>MOVED</v>
      </c>
      <c r="G704" s="11" t="s">
        <v>1853</v>
      </c>
      <c r="H704" s="10" t="s">
        <v>1299</v>
      </c>
      <c r="I704" s="4" t="str">
        <f>IF(F704="MOVED",G645&amp;"  » ",IF(F704="RENAMED",H645&amp;"  » ",IF(F704="MOVED/RENAMED",G645&amp;" "&amp;H645&amp;"  » ","")))</f>
        <v xml:space="preserve">9.8.2  » </v>
      </c>
      <c r="J704" s="9" t="str">
        <f>IF(F704="MOVED",A645,IF(F704="RENAMED",B645,IF(F704="MOVED/RENAMED",A645&amp;" "&amp;B645&amp;"  » ","")))</f>
        <v>12.9.2</v>
      </c>
    </row>
    <row r="705" spans="1:10" x14ac:dyDescent="0.25">
      <c r="A705" s="9" t="s">
        <v>1300</v>
      </c>
      <c r="B705" s="10" t="s">
        <v>1301</v>
      </c>
      <c r="C705" s="2" t="b">
        <f t="shared" si="70"/>
        <v>0</v>
      </c>
      <c r="D705" s="2" t="b">
        <f t="shared" si="71"/>
        <v>1</v>
      </c>
      <c r="F705" s="7" t="str">
        <f t="shared" si="69"/>
        <v>MOVED</v>
      </c>
      <c r="G705" s="11" t="s">
        <v>1854</v>
      </c>
      <c r="H705" s="10" t="s">
        <v>1301</v>
      </c>
      <c r="I705" s="4" t="str">
        <f>IF(F705="MOVED",G646&amp;"  » ",IF(F705="RENAMED",H646&amp;"  » ",IF(F705="MOVED/RENAMED",G646&amp;" "&amp;H646&amp;"  » ","")))</f>
        <v xml:space="preserve">9.8.3  » </v>
      </c>
      <c r="J705" s="9" t="str">
        <f>IF(F705="MOVED",A646,IF(F705="RENAMED",B646,IF(F705="MOVED/RENAMED",A646&amp;" "&amp;B646&amp;"  » ","")))</f>
        <v>12.9.3</v>
      </c>
    </row>
    <row r="706" spans="1:10" x14ac:dyDescent="0.25">
      <c r="A706" s="9" t="s">
        <v>1302</v>
      </c>
      <c r="B706" s="10" t="s">
        <v>368</v>
      </c>
      <c r="C706" s="2" t="b">
        <f t="shared" si="70"/>
        <v>0</v>
      </c>
      <c r="D706" s="2" t="b">
        <f t="shared" si="71"/>
        <v>1</v>
      </c>
      <c r="F706" s="7" t="str">
        <f t="shared" si="69"/>
        <v>MOVED</v>
      </c>
      <c r="G706" s="11" t="s">
        <v>1855</v>
      </c>
      <c r="H706" s="10" t="s">
        <v>368</v>
      </c>
      <c r="I706" s="4" t="str">
        <f>IF(F706="MOVED",G647&amp;"  » ",IF(F706="RENAMED",H647&amp;"  » ",IF(F706="MOVED/RENAMED",G647&amp;" "&amp;H647&amp;"  » ","")))</f>
        <v xml:space="preserve">9.8.4  » </v>
      </c>
      <c r="J706" s="9" t="str">
        <f>IF(F706="MOVED",A647,IF(F706="RENAMED",B647,IF(F706="MOVED/RENAMED",A647&amp;" "&amp;B647&amp;"  » ","")))</f>
        <v>12.9.4</v>
      </c>
    </row>
    <row r="707" spans="1:10" x14ac:dyDescent="0.25">
      <c r="A707" s="11" t="s">
        <v>531</v>
      </c>
      <c r="B707" t="s">
        <v>1427</v>
      </c>
      <c r="C707" s="2" t="b">
        <f t="shared" si="70"/>
        <v>0</v>
      </c>
      <c r="D707" s="2" t="b">
        <f t="shared" si="71"/>
        <v>1</v>
      </c>
      <c r="F707" s="7" t="str">
        <f t="shared" si="69"/>
        <v>MOVED</v>
      </c>
      <c r="G707" s="11" t="s">
        <v>527</v>
      </c>
      <c r="H707" s="10" t="s">
        <v>1427</v>
      </c>
      <c r="I707" s="4" t="str">
        <f>IF(F707="MOVED",G707&amp;"  » ",IF(F707="RENAMED",H707&amp;"  » ",IF(F707="MOVED/RENAMED",G707&amp;" "&amp;H707&amp;"  » ","")))</f>
        <v xml:space="preserve">12.0.0  » </v>
      </c>
      <c r="J707" s="9" t="str">
        <f>IF(F707="MOVED",A707,IF(F707="RENAMED",B707,IF(F707="MOVED/RENAMED",A707&amp;" "&amp;B707&amp;"  » ","")))</f>
        <v>13.0.0</v>
      </c>
    </row>
    <row r="708" spans="1:10" x14ac:dyDescent="0.25">
      <c r="A708" s="11" t="s">
        <v>532</v>
      </c>
      <c r="B708" t="s">
        <v>1428</v>
      </c>
      <c r="C708" s="2" t="b">
        <f t="shared" si="70"/>
        <v>0</v>
      </c>
      <c r="D708" s="2" t="b">
        <f t="shared" si="71"/>
        <v>0</v>
      </c>
      <c r="F708" s="7" t="str">
        <f t="shared" si="69"/>
        <v>MOVED/RENAMED</v>
      </c>
      <c r="G708" s="11" t="s">
        <v>528</v>
      </c>
      <c r="H708" s="10" t="s">
        <v>1927</v>
      </c>
      <c r="I708" s="4" t="str">
        <f>IF(F708="MOVED",G708&amp;"  » ",IF(F708="RENAMED",H708&amp;"  » ",IF(F708="MOVED/RENAMED",G708&amp;" "&amp;H708&amp;"  » ","")))</f>
        <v xml:space="preserve">12.1.0 Best Practices  » </v>
      </c>
      <c r="J708" s="9" t="str">
        <f>IF(F708="MOVED",A708,IF(F708="RENAMED",B708,IF(F708="MOVED/RENAMED",A708&amp;" "&amp;B708&amp;"  » ","")))</f>
        <v xml:space="preserve">13.1.0 Security Best Practices  » </v>
      </c>
    </row>
    <row r="709" spans="1:10" x14ac:dyDescent="0.25">
      <c r="A709" s="11" t="s">
        <v>465</v>
      </c>
      <c r="B709" t="s">
        <v>1429</v>
      </c>
      <c r="C709" s="2" t="b">
        <f t="shared" si="70"/>
        <v>0</v>
      </c>
      <c r="D709" s="2" t="b">
        <f t="shared" si="71"/>
        <v>1</v>
      </c>
      <c r="F709" s="7" t="str">
        <f t="shared" si="69"/>
        <v>MOVED</v>
      </c>
      <c r="G709" s="11" t="s">
        <v>446</v>
      </c>
      <c r="H709" s="10" t="s">
        <v>1429</v>
      </c>
      <c r="I709" s="4" t="str">
        <f>IF(F709="MOVED",G709&amp;"  » ",IF(F709="RENAMED",H709&amp;"  » ",IF(F709="MOVED/RENAMED",G709&amp;" "&amp;H709&amp;"  » ","")))</f>
        <v xml:space="preserve">12.1.1  » </v>
      </c>
      <c r="J709" s="9" t="str">
        <f>IF(F709="MOVED",A709,IF(F709="RENAMED",B709,IF(F709="MOVED/RENAMED",A709&amp;" "&amp;B709&amp;"  » ","")))</f>
        <v>13.1.1</v>
      </c>
    </row>
    <row r="710" spans="1:10" x14ac:dyDescent="0.25">
      <c r="A710" s="11" t="s">
        <v>466</v>
      </c>
      <c r="B710" t="s">
        <v>1430</v>
      </c>
      <c r="C710" s="2" t="b">
        <f t="shared" si="70"/>
        <v>0</v>
      </c>
      <c r="D710" s="2" t="b">
        <f t="shared" si="71"/>
        <v>1</v>
      </c>
      <c r="F710" s="7" t="str">
        <f t="shared" si="69"/>
        <v>MOVED</v>
      </c>
      <c r="G710" s="11" t="s">
        <v>447</v>
      </c>
      <c r="H710" s="10" t="s">
        <v>1430</v>
      </c>
      <c r="I710" s="4" t="str">
        <f>IF(F710="MOVED",G710&amp;"  » ",IF(F710="RENAMED",H710&amp;"  » ",IF(F710="MOVED/RENAMED",G710&amp;" "&amp;H710&amp;"  » ","")))</f>
        <v xml:space="preserve">12.1.2  » </v>
      </c>
      <c r="J710" s="9" t="str">
        <f>IF(F710="MOVED",A710,IF(F710="RENAMED",B710,IF(F710="MOVED/RENAMED",A710&amp;" "&amp;B710&amp;"  » ","")))</f>
        <v>13.1.2</v>
      </c>
    </row>
    <row r="711" spans="1:10" x14ac:dyDescent="0.25">
      <c r="A711" s="11" t="s">
        <v>467</v>
      </c>
      <c r="B711" t="s">
        <v>286</v>
      </c>
      <c r="C711" s="2" t="b">
        <f t="shared" si="70"/>
        <v>0</v>
      </c>
      <c r="D711" s="2" t="b">
        <f t="shared" si="71"/>
        <v>1</v>
      </c>
      <c r="F711" s="7" t="str">
        <f t="shared" si="69"/>
        <v>MOVED</v>
      </c>
      <c r="G711" s="11" t="s">
        <v>448</v>
      </c>
      <c r="H711" s="10" t="s">
        <v>286</v>
      </c>
      <c r="I711" s="4" t="str">
        <f>IF(F711="MOVED",G711&amp;"  » ",IF(F711="RENAMED",H711&amp;"  » ",IF(F711="MOVED/RENAMED",G711&amp;" "&amp;H711&amp;"  » ","")))</f>
        <v xml:space="preserve">12.1.3  » </v>
      </c>
      <c r="J711" s="9" t="str">
        <f>IF(F711="MOVED",A711,IF(F711="RENAMED",B711,IF(F711="MOVED/RENAMED",A711&amp;" "&amp;B711&amp;"  » ","")))</f>
        <v>13.1.3</v>
      </c>
    </row>
    <row r="712" spans="1:10" x14ac:dyDescent="0.25">
      <c r="A712" s="11" t="s">
        <v>468</v>
      </c>
      <c r="B712" t="s">
        <v>287</v>
      </c>
      <c r="C712" s="2" t="b">
        <f t="shared" si="70"/>
        <v>0</v>
      </c>
      <c r="D712" s="2" t="b">
        <f t="shared" si="71"/>
        <v>1</v>
      </c>
      <c r="F712" s="7" t="str">
        <f t="shared" si="69"/>
        <v>MOVED</v>
      </c>
      <c r="G712" s="11" t="s">
        <v>449</v>
      </c>
      <c r="H712" s="10" t="s">
        <v>287</v>
      </c>
      <c r="I712" s="4" t="str">
        <f>IF(F712="MOVED",G712&amp;"  » ",IF(F712="RENAMED",H712&amp;"  » ",IF(F712="MOVED/RENAMED",G712&amp;" "&amp;H712&amp;"  » ","")))</f>
        <v xml:space="preserve">12.1.4  » </v>
      </c>
      <c r="J712" s="9" t="str">
        <f>IF(F712="MOVED",A712,IF(F712="RENAMED",B712,IF(F712="MOVED/RENAMED",A712&amp;" "&amp;B712&amp;"  » ","")))</f>
        <v>13.1.4</v>
      </c>
    </row>
    <row r="713" spans="1:10" x14ac:dyDescent="0.25">
      <c r="A713" s="11" t="s">
        <v>1431</v>
      </c>
      <c r="B713" t="s">
        <v>368</v>
      </c>
      <c r="C713" s="2" t="b">
        <f t="shared" si="70"/>
        <v>0</v>
      </c>
      <c r="D713" s="2" t="b">
        <f t="shared" si="71"/>
        <v>1</v>
      </c>
      <c r="F713" s="7" t="str">
        <f t="shared" si="69"/>
        <v>MOVED</v>
      </c>
      <c r="G713" s="11" t="s">
        <v>450</v>
      </c>
      <c r="H713" s="10" t="s">
        <v>368</v>
      </c>
      <c r="I713" s="4" t="str">
        <f>IF(F713="MOVED",G713&amp;"  » ",IF(F713="RENAMED",H713&amp;"  » ",IF(F713="MOVED/RENAMED",G713&amp;" "&amp;H713&amp;"  » ","")))</f>
        <v xml:space="preserve">12.1.5  » </v>
      </c>
      <c r="J713" s="9" t="str">
        <f>IF(F713="MOVED",A713,IF(F713="RENAMED",B713,IF(F713="MOVED/RENAMED",A713&amp;" "&amp;B713&amp;"  » ","")))</f>
        <v>13.1.5</v>
      </c>
    </row>
    <row r="714" spans="1:10" x14ac:dyDescent="0.25">
      <c r="A714" s="11" t="s">
        <v>533</v>
      </c>
      <c r="B714" t="s">
        <v>1470</v>
      </c>
      <c r="C714" s="2" t="b">
        <f t="shared" si="70"/>
        <v>0</v>
      </c>
      <c r="D714" s="2" t="b">
        <f t="shared" si="71"/>
        <v>1</v>
      </c>
      <c r="F714" s="7" t="str">
        <f t="shared" si="69"/>
        <v>MOVED</v>
      </c>
      <c r="G714" s="11" t="s">
        <v>529</v>
      </c>
      <c r="H714" s="10" t="s">
        <v>1470</v>
      </c>
      <c r="I714" s="4" t="str">
        <f>IF(F714="MOVED",G714&amp;"  » ",IF(F714="RENAMED",H714&amp;"  » ",IF(F714="MOVED/RENAMED",G714&amp;" "&amp;H714&amp;"  » ","")))</f>
        <v xml:space="preserve">12.2.0  » </v>
      </c>
      <c r="J714" s="9" t="str">
        <f>IF(F714="MOVED",A714,IF(F714="RENAMED",B714,IF(F714="MOVED/RENAMED",A714&amp;" "&amp;B714&amp;"  » ","")))</f>
        <v>13.2.0</v>
      </c>
    </row>
    <row r="715" spans="1:10" x14ac:dyDescent="0.25">
      <c r="A715" s="11" t="s">
        <v>469</v>
      </c>
      <c r="B715" t="s">
        <v>283</v>
      </c>
      <c r="C715" s="2" t="b">
        <f t="shared" si="70"/>
        <v>0</v>
      </c>
      <c r="D715" s="2" t="b">
        <f t="shared" si="71"/>
        <v>1</v>
      </c>
      <c r="F715" s="7" t="str">
        <f t="shared" si="69"/>
        <v>MOVED</v>
      </c>
      <c r="G715" s="11" t="s">
        <v>454</v>
      </c>
      <c r="H715" s="10" t="s">
        <v>283</v>
      </c>
      <c r="I715" s="4" t="str">
        <f>IF(F715="MOVED",G715&amp;"  » ",IF(F715="RENAMED",H715&amp;"  » ",IF(F715="MOVED/RENAMED",G715&amp;" "&amp;H715&amp;"  » ","")))</f>
        <v xml:space="preserve">12.2.1  » </v>
      </c>
      <c r="J715" s="9" t="str">
        <f>IF(F715="MOVED",A715,IF(F715="RENAMED",B715,IF(F715="MOVED/RENAMED",A715&amp;" "&amp;B715&amp;"  » ","")))</f>
        <v>13.2.1</v>
      </c>
    </row>
    <row r="716" spans="1:10" x14ac:dyDescent="0.25">
      <c r="A716" s="11" t="s">
        <v>470</v>
      </c>
      <c r="B716" t="s">
        <v>284</v>
      </c>
      <c r="C716" s="2" t="b">
        <f t="shared" si="70"/>
        <v>0</v>
      </c>
      <c r="D716" s="2" t="b">
        <f t="shared" si="71"/>
        <v>1</v>
      </c>
      <c r="F716" s="7" t="str">
        <f t="shared" ref="F716:F779" si="72">IF(COUNTIFS(C716,"FALSE",D716,"TRUE",E716,""),"MOVED",IF(COUNTIFS(C716,"TRUE",D716,"FALSE",E716,""),"RENAMED",IF(COUNTIFS(E716,"NEW"),"NEW",IF(COUNTIFS(C716,"FALSE",D716,"FALSE",E716,""),"MOVED/RENAMED",""))))</f>
        <v>MOVED</v>
      </c>
      <c r="G716" s="11" t="s">
        <v>455</v>
      </c>
      <c r="H716" s="10" t="s">
        <v>284</v>
      </c>
      <c r="I716" s="4" t="str">
        <f>IF(F716="MOVED",G716&amp;"  » ",IF(F716="RENAMED",H716&amp;"  » ",IF(F716="MOVED/RENAMED",G716&amp;" "&amp;H716&amp;"  » ","")))</f>
        <v xml:space="preserve">12.2.2  » </v>
      </c>
      <c r="J716" s="9" t="str">
        <f>IF(F716="MOVED",A716,IF(F716="RENAMED",B716,IF(F716="MOVED/RENAMED",A716&amp;" "&amp;B716&amp;"  » ","")))</f>
        <v>13.2.2</v>
      </c>
    </row>
    <row r="717" spans="1:10" x14ac:dyDescent="0.25">
      <c r="A717" s="11" t="s">
        <v>471</v>
      </c>
      <c r="B717" t="s">
        <v>285</v>
      </c>
      <c r="C717" s="2" t="b">
        <f t="shared" si="70"/>
        <v>0</v>
      </c>
      <c r="D717" s="2" t="b">
        <f t="shared" si="71"/>
        <v>1</v>
      </c>
      <c r="F717" s="7" t="str">
        <f t="shared" si="72"/>
        <v>MOVED</v>
      </c>
      <c r="G717" s="11" t="s">
        <v>456</v>
      </c>
      <c r="H717" s="10" t="s">
        <v>285</v>
      </c>
      <c r="I717" s="4" t="str">
        <f>IF(F717="MOVED",G717&amp;"  » ",IF(F717="RENAMED",H717&amp;"  » ",IF(F717="MOVED/RENAMED",G717&amp;" "&amp;H717&amp;"  » ","")))</f>
        <v xml:space="preserve">12.2.3  » </v>
      </c>
      <c r="J717" s="9" t="str">
        <f>IF(F717="MOVED",A717,IF(F717="RENAMED",B717,IF(F717="MOVED/RENAMED",A717&amp;" "&amp;B717&amp;"  » ","")))</f>
        <v>13.2.3</v>
      </c>
    </row>
    <row r="718" spans="1:10" x14ac:dyDescent="0.25">
      <c r="A718" s="11" t="s">
        <v>472</v>
      </c>
      <c r="B718" t="s">
        <v>368</v>
      </c>
      <c r="C718" s="2" t="b">
        <f t="shared" si="70"/>
        <v>0</v>
      </c>
      <c r="D718" s="2" t="b">
        <f t="shared" si="71"/>
        <v>1</v>
      </c>
      <c r="F718" s="7" t="str">
        <f t="shared" si="72"/>
        <v>MOVED</v>
      </c>
      <c r="G718" s="11" t="s">
        <v>457</v>
      </c>
      <c r="H718" s="10" t="s">
        <v>368</v>
      </c>
      <c r="I718" s="4" t="str">
        <f>IF(F718="MOVED",G718&amp;"  » ",IF(F718="RENAMED",H718&amp;"  » ",IF(F718="MOVED/RENAMED",G718&amp;" "&amp;H718&amp;"  » ","")))</f>
        <v xml:space="preserve">12.2.4  » </v>
      </c>
      <c r="J718" s="9" t="str">
        <f>IF(F718="MOVED",A718,IF(F718="RENAMED",B718,IF(F718="MOVED/RENAMED",A718&amp;" "&amp;B718&amp;"  » ","")))</f>
        <v>13.2.4</v>
      </c>
    </row>
    <row r="719" spans="1:10" x14ac:dyDescent="0.25">
      <c r="A719" s="11" t="s">
        <v>534</v>
      </c>
      <c r="B719" t="s">
        <v>290</v>
      </c>
      <c r="C719" s="2" t="b">
        <f t="shared" si="70"/>
        <v>0</v>
      </c>
      <c r="D719" s="2" t="b">
        <f t="shared" si="71"/>
        <v>1</v>
      </c>
      <c r="F719" s="7" t="str">
        <f t="shared" si="72"/>
        <v>MOVED</v>
      </c>
      <c r="G719" s="11" t="s">
        <v>530</v>
      </c>
      <c r="H719" s="10" t="s">
        <v>290</v>
      </c>
      <c r="I719" s="4" t="str">
        <f>IF(F719="MOVED",G719&amp;"  » ",IF(F719="RENAMED",H719&amp;"  » ",IF(F719="MOVED/RENAMED",G719&amp;" "&amp;H719&amp;"  » ","")))</f>
        <v xml:space="preserve">12.3.0  » </v>
      </c>
      <c r="J719" s="9" t="str">
        <f>IF(F719="MOVED",A719,IF(F719="RENAMED",B719,IF(F719="MOVED/RENAMED",A719&amp;" "&amp;B719&amp;"  » ","")))</f>
        <v>13.3.0</v>
      </c>
    </row>
    <row r="720" spans="1:10" x14ac:dyDescent="0.25">
      <c r="A720" s="11" t="s">
        <v>473</v>
      </c>
      <c r="B720" t="s">
        <v>290</v>
      </c>
      <c r="C720" s="2" t="b">
        <f t="shared" si="70"/>
        <v>0</v>
      </c>
      <c r="D720" s="2" t="b">
        <f t="shared" si="71"/>
        <v>1</v>
      </c>
      <c r="F720" s="7" t="str">
        <f t="shared" si="72"/>
        <v>MOVED</v>
      </c>
      <c r="G720" s="11" t="s">
        <v>459</v>
      </c>
      <c r="H720" s="10" t="s">
        <v>290</v>
      </c>
      <c r="I720" s="4" t="str">
        <f>IF(F720="MOVED",G720&amp;"  » ",IF(F720="RENAMED",H720&amp;"  » ",IF(F720="MOVED/RENAMED",G720&amp;" "&amp;H720&amp;"  » ","")))</f>
        <v xml:space="preserve">12.3.1  » </v>
      </c>
      <c r="J720" s="9" t="str">
        <f>IF(F720="MOVED",A720,IF(F720="RENAMED",B720,IF(F720="MOVED/RENAMED",A720&amp;" "&amp;B720&amp;"  » ","")))</f>
        <v>13.3.1</v>
      </c>
    </row>
    <row r="721" spans="1:10" x14ac:dyDescent="0.25">
      <c r="A721" s="11" t="s">
        <v>474</v>
      </c>
      <c r="B721" t="s">
        <v>1471</v>
      </c>
      <c r="C721" s="2" t="b">
        <f t="shared" si="70"/>
        <v>0</v>
      </c>
      <c r="D721" s="2" t="b">
        <f t="shared" si="71"/>
        <v>1</v>
      </c>
      <c r="F721" s="7" t="str">
        <f t="shared" si="72"/>
        <v>MOVED</v>
      </c>
      <c r="G721" s="11" t="s">
        <v>460</v>
      </c>
      <c r="H721" s="10" t="s">
        <v>1471</v>
      </c>
      <c r="I721" s="4" t="str">
        <f>IF(F721="MOVED",G721&amp;"  » ",IF(F721="RENAMED",H721&amp;"  » ",IF(F721="MOVED/RENAMED",G721&amp;" "&amp;H721&amp;"  » ","")))</f>
        <v xml:space="preserve">12.3.2  » </v>
      </c>
      <c r="J721" s="9" t="str">
        <f>IF(F721="MOVED",A721,IF(F721="RENAMED",B721,IF(F721="MOVED/RENAMED",A721&amp;" "&amp;B721&amp;"  » ","")))</f>
        <v>13.3.2</v>
      </c>
    </row>
    <row r="722" spans="1:10" x14ac:dyDescent="0.25">
      <c r="A722" s="11" t="s">
        <v>475</v>
      </c>
      <c r="B722" t="s">
        <v>1472</v>
      </c>
      <c r="C722" s="2" t="b">
        <f t="shared" si="70"/>
        <v>0</v>
      </c>
      <c r="D722" s="2" t="b">
        <f t="shared" si="71"/>
        <v>0</v>
      </c>
      <c r="F722" s="7" t="str">
        <f t="shared" si="72"/>
        <v>MOVED/RENAMED</v>
      </c>
      <c r="G722" s="11" t="s">
        <v>461</v>
      </c>
      <c r="H722" s="10" t="s">
        <v>1930</v>
      </c>
      <c r="I722" s="4" t="str">
        <f>IF(F722="MOVED",G722&amp;"  » ",IF(F722="RENAMED",H722&amp;"  » ",IF(F722="MOVED/RENAMED",G722&amp;" "&amp;H722&amp;"  » ","")))</f>
        <v xml:space="preserve">12.3.3 Wiping a Disk  » </v>
      </c>
      <c r="J722" s="9" t="str">
        <f>IF(F722="MOVED",A722,IF(F722="RENAMED",B722,IF(F722="MOVED/RENAMED",A722&amp;" "&amp;B722&amp;"  » ","")))</f>
        <v xml:space="preserve">13.3.3 Wipe a Disk  » </v>
      </c>
    </row>
    <row r="723" spans="1:10" x14ac:dyDescent="0.25">
      <c r="A723" s="11" t="s">
        <v>476</v>
      </c>
      <c r="B723" t="s">
        <v>1473</v>
      </c>
      <c r="C723" s="2" t="b">
        <f t="shared" si="70"/>
        <v>0</v>
      </c>
      <c r="D723" s="2" t="b">
        <f t="shared" si="71"/>
        <v>0</v>
      </c>
      <c r="E723" s="2" t="s">
        <v>261</v>
      </c>
      <c r="F723" s="7" t="str">
        <f t="shared" si="72"/>
        <v>NEW</v>
      </c>
      <c r="H723" s="10"/>
      <c r="I723" s="4" t="str">
        <f>IF(F723="MOVED",G723&amp;"  » ",IF(F723="RENAMED",H723&amp;"  » ",IF(F723="MOVED/RENAMED",G723&amp;" "&amp;H723&amp;"  » ","")))</f>
        <v/>
      </c>
      <c r="J723" s="9" t="str">
        <f>IF(F723="MOVED",A723,IF(F723="RENAMED",B723,IF(F723="MOVED/RENAMED",A723&amp;" "&amp;B723&amp;"  » ","")))</f>
        <v/>
      </c>
    </row>
    <row r="724" spans="1:10" x14ac:dyDescent="0.25">
      <c r="A724" s="11" t="s">
        <v>477</v>
      </c>
      <c r="B724" t="s">
        <v>1474</v>
      </c>
      <c r="C724" s="2" t="b">
        <f t="shared" si="70"/>
        <v>0</v>
      </c>
      <c r="D724" s="2" t="b">
        <f t="shared" si="71"/>
        <v>0</v>
      </c>
      <c r="F724" s="7" t="str">
        <f t="shared" si="72"/>
        <v>MOVED/RENAMED</v>
      </c>
      <c r="G724" s="11" t="s">
        <v>462</v>
      </c>
      <c r="H724" s="10" t="s">
        <v>1931</v>
      </c>
      <c r="I724" s="4" t="str">
        <f>IF(F724="MOVED",G724&amp;"  » ",IF(F724="RENAMED",H724&amp;"  » ",IF(F724="MOVED/RENAMED",G724&amp;" "&amp;H724&amp;"  » ","")))</f>
        <v xml:space="preserve">12.3.4 Configuring a Screen Saver Password  » </v>
      </c>
      <c r="J724" s="9" t="str">
        <f>IF(F724="MOVED",A724,IF(F724="RENAMED",B724,IF(F724="MOVED/RENAMED",A724&amp;" "&amp;B724&amp;"  » ","")))</f>
        <v xml:space="preserve">13.3.5 Configure a Screen Saver Password  » </v>
      </c>
    </row>
    <row r="725" spans="1:10" x14ac:dyDescent="0.25">
      <c r="A725" s="11" t="s">
        <v>478</v>
      </c>
      <c r="B725" t="s">
        <v>1475</v>
      </c>
      <c r="C725" s="2" t="b">
        <f t="shared" si="70"/>
        <v>0</v>
      </c>
      <c r="D725" s="2" t="b">
        <f t="shared" si="71"/>
        <v>0</v>
      </c>
      <c r="F725" s="7" t="str">
        <f t="shared" si="72"/>
        <v>MOVED/RENAMED</v>
      </c>
      <c r="G725" s="11" t="s">
        <v>463</v>
      </c>
      <c r="H725" s="10" t="s">
        <v>291</v>
      </c>
      <c r="I725" s="4" t="str">
        <f>IF(F725="MOVED",G725&amp;"  » ",IF(F725="RENAMED",H725&amp;"  » ",IF(F725="MOVED/RENAMED",G725&amp;" "&amp;H725&amp;"  » ","")))</f>
        <v xml:space="preserve">12.3.5 Physical Security Facts  » </v>
      </c>
      <c r="J725" s="9" t="str">
        <f>IF(F725="MOVED",A725,IF(F725="RENAMED",B725,IF(F725="MOVED/RENAMED",A725&amp;" "&amp;B725&amp;"  » ","")))</f>
        <v xml:space="preserve">13.3.6 Require a Screen Saver Password  » </v>
      </c>
    </row>
    <row r="726" spans="1:10" x14ac:dyDescent="0.25">
      <c r="A726" s="11" t="s">
        <v>479</v>
      </c>
      <c r="B726" t="s">
        <v>291</v>
      </c>
      <c r="C726" s="2" t="b">
        <f t="shared" si="70"/>
        <v>0</v>
      </c>
      <c r="D726" s="2" t="b">
        <f t="shared" si="71"/>
        <v>0</v>
      </c>
      <c r="F726" s="7" t="str">
        <f t="shared" si="72"/>
        <v>MOVED/RENAMED</v>
      </c>
      <c r="G726" s="11" t="s">
        <v>1932</v>
      </c>
      <c r="H726" s="10" t="s">
        <v>1475</v>
      </c>
      <c r="I726" s="4" t="str">
        <f>IF(F726="MOVED",G726&amp;"  » ",IF(F726="RENAMED",H726&amp;"  » ",IF(F726="MOVED/RENAMED",G726&amp;" "&amp;H726&amp;"  » ","")))</f>
        <v xml:space="preserve">12.3.6 Require a Screen Saver Password  » </v>
      </c>
      <c r="J726" s="9" t="str">
        <f>IF(F726="MOVED",A726,IF(F726="RENAMED",B726,IF(F726="MOVED/RENAMED",A726&amp;" "&amp;B726&amp;"  » ","")))</f>
        <v xml:space="preserve">13.3.7 Physical Security Facts  » </v>
      </c>
    </row>
    <row r="727" spans="1:10" x14ac:dyDescent="0.25">
      <c r="A727" s="11" t="s">
        <v>480</v>
      </c>
      <c r="B727" t="s">
        <v>368</v>
      </c>
      <c r="C727" s="2" t="b">
        <f t="shared" si="70"/>
        <v>0</v>
      </c>
      <c r="D727" s="2" t="b">
        <f t="shared" si="71"/>
        <v>1</v>
      </c>
      <c r="F727" s="7" t="str">
        <f t="shared" si="72"/>
        <v>MOVED</v>
      </c>
      <c r="G727" s="11" t="s">
        <v>1933</v>
      </c>
      <c r="H727" s="10" t="s">
        <v>368</v>
      </c>
      <c r="I727" s="4" t="str">
        <f>IF(F727="MOVED",G727&amp;"  » ",IF(F727="RENAMED",H727&amp;"  » ",IF(F727="MOVED/RENAMED",G727&amp;" "&amp;H727&amp;"  » ","")))</f>
        <v xml:space="preserve">12.3.7  » </v>
      </c>
      <c r="J727" s="9" t="str">
        <f>IF(F727="MOVED",A727,IF(F727="RENAMED",B727,IF(F727="MOVED/RENAMED",A727&amp;" "&amp;B727&amp;"  » ","")))</f>
        <v>13.3.8</v>
      </c>
    </row>
    <row r="728" spans="1:10" x14ac:dyDescent="0.25">
      <c r="A728" s="11" t="s">
        <v>535</v>
      </c>
      <c r="B728" t="s">
        <v>288</v>
      </c>
      <c r="C728" s="2" t="b">
        <f t="shared" si="70"/>
        <v>0</v>
      </c>
      <c r="D728" s="2" t="b">
        <f t="shared" si="71"/>
        <v>1</v>
      </c>
      <c r="F728" s="7" t="str">
        <f t="shared" si="72"/>
        <v>MOVED</v>
      </c>
      <c r="G728" s="11" t="s">
        <v>570</v>
      </c>
      <c r="H728" s="10" t="s">
        <v>288</v>
      </c>
      <c r="I728" s="4" t="str">
        <f>IF(F728="MOVED",G728&amp;"  » ",IF(F728="RENAMED",H728&amp;"  » ",IF(F728="MOVED/RENAMED",G728&amp;" "&amp;H728&amp;"  » ","")))</f>
        <v xml:space="preserve">12.4.0  » </v>
      </c>
      <c r="J728" s="9" t="str">
        <f>IF(F728="MOVED",A728,IF(F728="RENAMED",B728,IF(F728="MOVED/RENAMED",A728&amp;" "&amp;B728&amp;"  » ","")))</f>
        <v>13.4.0</v>
      </c>
    </row>
    <row r="729" spans="1:10" x14ac:dyDescent="0.25">
      <c r="A729" s="11" t="s">
        <v>481</v>
      </c>
      <c r="B729" t="s">
        <v>288</v>
      </c>
      <c r="C729" s="2" t="b">
        <f t="shared" si="70"/>
        <v>0</v>
      </c>
      <c r="D729" s="2" t="b">
        <f t="shared" si="71"/>
        <v>1</v>
      </c>
      <c r="F729" s="7" t="str">
        <f t="shared" si="72"/>
        <v>MOVED</v>
      </c>
      <c r="G729" s="11" t="s">
        <v>556</v>
      </c>
      <c r="H729" s="10" t="s">
        <v>288</v>
      </c>
      <c r="I729" s="4" t="str">
        <f>IF(F729="MOVED",G729&amp;"  » ",IF(F729="RENAMED",H729&amp;"  » ",IF(F729="MOVED/RENAMED",G729&amp;" "&amp;H729&amp;"  » ","")))</f>
        <v xml:space="preserve">12.4.1  » </v>
      </c>
      <c r="J729" s="9" t="str">
        <f>IF(F729="MOVED",A729,IF(F729="RENAMED",B729,IF(F729="MOVED/RENAMED",A729&amp;" "&amp;B729&amp;"  » ","")))</f>
        <v>13.4.1</v>
      </c>
    </row>
    <row r="730" spans="1:10" x14ac:dyDescent="0.25">
      <c r="A730" s="11" t="s">
        <v>482</v>
      </c>
      <c r="B730" t="s">
        <v>289</v>
      </c>
      <c r="C730" s="2" t="b">
        <f t="shared" si="70"/>
        <v>0</v>
      </c>
      <c r="D730" s="2" t="b">
        <f t="shared" si="71"/>
        <v>1</v>
      </c>
      <c r="F730" s="7" t="str">
        <f t="shared" si="72"/>
        <v>MOVED</v>
      </c>
      <c r="G730" s="11" t="s">
        <v>557</v>
      </c>
      <c r="H730" s="10" t="s">
        <v>289</v>
      </c>
      <c r="I730" s="4" t="str">
        <f>IF(F730="MOVED",G730&amp;"  » ",IF(F730="RENAMED",H730&amp;"  » ",IF(F730="MOVED/RENAMED",G730&amp;" "&amp;H730&amp;"  » ","")))</f>
        <v xml:space="preserve">12.4.2  » </v>
      </c>
      <c r="J730" s="9" t="str">
        <f>IF(F730="MOVED",A730,IF(F730="RENAMED",B730,IF(F730="MOVED/RENAMED",A730&amp;" "&amp;B730&amp;"  » ","")))</f>
        <v>13.4.2</v>
      </c>
    </row>
    <row r="731" spans="1:10" x14ac:dyDescent="0.25">
      <c r="A731" s="11" t="s">
        <v>483</v>
      </c>
      <c r="B731" t="s">
        <v>368</v>
      </c>
      <c r="C731" s="2" t="b">
        <f t="shared" si="70"/>
        <v>0</v>
      </c>
      <c r="D731" s="2" t="b">
        <f t="shared" si="71"/>
        <v>1</v>
      </c>
      <c r="F731" s="7" t="str">
        <f t="shared" si="72"/>
        <v>MOVED</v>
      </c>
      <c r="G731" s="11" t="s">
        <v>558</v>
      </c>
      <c r="H731" s="10" t="s">
        <v>368</v>
      </c>
      <c r="I731" s="4" t="str">
        <f>IF(F731="MOVED",G731&amp;"  » ",IF(F731="RENAMED",H731&amp;"  » ",IF(F731="MOVED/RENAMED",G731&amp;" "&amp;H731&amp;"  » ","")))</f>
        <v xml:space="preserve">12.4.3  » </v>
      </c>
      <c r="J731" s="9" t="str">
        <f>IF(F731="MOVED",A731,IF(F731="RENAMED",B731,IF(F731="MOVED/RENAMED",A731&amp;" "&amp;B731&amp;"  » ","")))</f>
        <v>13.4.3</v>
      </c>
    </row>
    <row r="732" spans="1:10" x14ac:dyDescent="0.25">
      <c r="A732" s="11" t="s">
        <v>536</v>
      </c>
      <c r="B732" t="s">
        <v>1476</v>
      </c>
      <c r="C732" s="2" t="b">
        <f t="shared" si="70"/>
        <v>0</v>
      </c>
      <c r="D732" s="2" t="b">
        <f t="shared" si="71"/>
        <v>1</v>
      </c>
      <c r="F732" s="7" t="str">
        <f t="shared" si="72"/>
        <v>MOVED</v>
      </c>
      <c r="G732" s="11" t="s">
        <v>1344</v>
      </c>
      <c r="H732" s="10" t="s">
        <v>1476</v>
      </c>
      <c r="I732" s="4" t="str">
        <f>IF(F732="MOVED",G732&amp;"  » ",IF(F732="RENAMED",H732&amp;"  » ",IF(F732="MOVED/RENAMED",G732&amp;" "&amp;H732&amp;"  » ","")))</f>
        <v xml:space="preserve">12.5.0  » </v>
      </c>
      <c r="J732" s="9" t="str">
        <f>IF(F732="MOVED",A732,IF(F732="RENAMED",B732,IF(F732="MOVED/RENAMED",A732&amp;" "&amp;B732&amp;"  » ","")))</f>
        <v>13.5.0</v>
      </c>
    </row>
    <row r="733" spans="1:10" x14ac:dyDescent="0.25">
      <c r="A733" s="11" t="s">
        <v>484</v>
      </c>
      <c r="B733" t="s">
        <v>1476</v>
      </c>
      <c r="C733" s="2" t="b">
        <f t="shared" si="70"/>
        <v>0</v>
      </c>
      <c r="D733" s="2" t="b">
        <f t="shared" si="71"/>
        <v>1</v>
      </c>
      <c r="F733" s="7" t="str">
        <f t="shared" si="72"/>
        <v>MOVED</v>
      </c>
      <c r="G733" s="11" t="s">
        <v>1346</v>
      </c>
      <c r="H733" s="10" t="s">
        <v>1476</v>
      </c>
      <c r="I733" s="4" t="str">
        <f>IF(F733="MOVED",G733&amp;"  » ",IF(F733="RENAMED",H733&amp;"  » ",IF(F733="MOVED/RENAMED",G733&amp;" "&amp;H733&amp;"  » ","")))</f>
        <v xml:space="preserve">12.5.1  » </v>
      </c>
      <c r="J733" s="9" t="str">
        <f>IF(F733="MOVED",A733,IF(F733="RENAMED",B733,IF(F733="MOVED/RENAMED",A733&amp;" "&amp;B733&amp;"  » ","")))</f>
        <v>13.5.1</v>
      </c>
    </row>
    <row r="734" spans="1:10" x14ac:dyDescent="0.25">
      <c r="A734" s="11" t="s">
        <v>485</v>
      </c>
      <c r="B734" t="s">
        <v>1477</v>
      </c>
      <c r="C734" s="2" t="b">
        <f t="shared" si="70"/>
        <v>0</v>
      </c>
      <c r="D734" s="2" t="b">
        <f t="shared" si="71"/>
        <v>0</v>
      </c>
      <c r="F734" s="7" t="str">
        <f t="shared" si="72"/>
        <v>MOVED/RENAMED</v>
      </c>
      <c r="G734" s="11" t="s">
        <v>1347</v>
      </c>
      <c r="H734" s="10" t="s">
        <v>1934</v>
      </c>
      <c r="I734" s="4" t="str">
        <f>IF(F734="MOVED",G734&amp;"  » ",IF(F734="RENAMED",H734&amp;"  » ",IF(F734="MOVED/RENAMED",G734&amp;" "&amp;H734&amp;"  » ","")))</f>
        <v xml:space="preserve">12.5.2 Configuring BIOS/UEFI Security Settings  » </v>
      </c>
      <c r="J734" s="9" t="str">
        <f>IF(F734="MOVED",A734,IF(F734="RENAMED",B734,IF(F734="MOVED/RENAMED",A734&amp;" "&amp;B734&amp;"  » ","")))</f>
        <v xml:space="preserve">13.5.2 Configure BIOS/UEFI Security Settings  » </v>
      </c>
    </row>
    <row r="735" spans="1:10" x14ac:dyDescent="0.25">
      <c r="A735" s="11" t="s">
        <v>486</v>
      </c>
      <c r="B735" t="s">
        <v>1478</v>
      </c>
      <c r="C735" s="2" t="b">
        <f t="shared" si="70"/>
        <v>0</v>
      </c>
      <c r="D735" s="2" t="b">
        <f t="shared" si="71"/>
        <v>1</v>
      </c>
      <c r="F735" s="7" t="str">
        <f t="shared" si="72"/>
        <v>MOVED</v>
      </c>
      <c r="G735" s="11" t="s">
        <v>1349</v>
      </c>
      <c r="H735" s="10" t="s">
        <v>1478</v>
      </c>
      <c r="I735" s="4" t="str">
        <f>IF(F735="MOVED",G735&amp;"  » ",IF(F735="RENAMED",H735&amp;"  » ",IF(F735="MOVED/RENAMED",G735&amp;" "&amp;H735&amp;"  » ","")))</f>
        <v xml:space="preserve">12.5.3  » </v>
      </c>
      <c r="J735" s="9" t="str">
        <f>IF(F735="MOVED",A735,IF(F735="RENAMED",B735,IF(F735="MOVED/RENAMED",A735&amp;" "&amp;B735&amp;"  » ","")))</f>
        <v>13.5.3</v>
      </c>
    </row>
    <row r="736" spans="1:10" x14ac:dyDescent="0.25">
      <c r="A736" s="11" t="s">
        <v>487</v>
      </c>
      <c r="B736" t="s">
        <v>1479</v>
      </c>
      <c r="C736" s="2" t="b">
        <f t="shared" si="70"/>
        <v>0</v>
      </c>
      <c r="D736" s="2" t="b">
        <f t="shared" si="71"/>
        <v>1</v>
      </c>
      <c r="F736" s="7" t="str">
        <f t="shared" si="72"/>
        <v>MOVED</v>
      </c>
      <c r="G736" s="11" t="s">
        <v>1351</v>
      </c>
      <c r="H736" s="10" t="s">
        <v>1479</v>
      </c>
      <c r="I736" s="4" t="str">
        <f>IF(F736="MOVED",G736&amp;"  » ",IF(F736="RENAMED",H736&amp;"  » ",IF(F736="MOVED/RENAMED",G736&amp;" "&amp;H736&amp;"  » ","")))</f>
        <v xml:space="preserve">12.5.4  » </v>
      </c>
      <c r="J736" s="9" t="str">
        <f>IF(F736="MOVED",A736,IF(F736="RENAMED",B736,IF(F736="MOVED/RENAMED",A736&amp;" "&amp;B736&amp;"  » ","")))</f>
        <v>13.5.4</v>
      </c>
    </row>
    <row r="737" spans="1:10" x14ac:dyDescent="0.25">
      <c r="A737" s="11" t="s">
        <v>488</v>
      </c>
      <c r="B737" t="s">
        <v>368</v>
      </c>
      <c r="C737" s="2" t="b">
        <f t="shared" si="70"/>
        <v>0</v>
      </c>
      <c r="D737" s="2" t="b">
        <f t="shared" si="71"/>
        <v>1</v>
      </c>
      <c r="F737" s="7" t="str">
        <f t="shared" si="72"/>
        <v>MOVED</v>
      </c>
      <c r="G737" s="11" t="s">
        <v>1353</v>
      </c>
      <c r="H737" s="10" t="s">
        <v>368</v>
      </c>
      <c r="I737" s="4" t="str">
        <f>IF(F737="MOVED",G737&amp;"  » ",IF(F737="RENAMED",H737&amp;"  » ",IF(F737="MOVED/RENAMED",G737&amp;" "&amp;H737&amp;"  » ","")))</f>
        <v xml:space="preserve">12.5.5  » </v>
      </c>
      <c r="J737" s="9" t="str">
        <f>IF(F737="MOVED",A737,IF(F737="RENAMED",B737,IF(F737="MOVED/RENAMED",A737&amp;" "&amp;B737&amp;"  » ","")))</f>
        <v>13.5.5</v>
      </c>
    </row>
    <row r="738" spans="1:10" x14ac:dyDescent="0.25">
      <c r="A738" s="11" t="s">
        <v>537</v>
      </c>
      <c r="B738" t="s">
        <v>1480</v>
      </c>
      <c r="C738" s="2" t="b">
        <f t="shared" si="70"/>
        <v>0</v>
      </c>
      <c r="D738" s="2" t="b">
        <f t="shared" si="71"/>
        <v>1</v>
      </c>
      <c r="F738" s="7" t="str">
        <f t="shared" si="72"/>
        <v>MOVED</v>
      </c>
      <c r="G738" s="11" t="s">
        <v>1362</v>
      </c>
      <c r="H738" s="10" t="s">
        <v>1480</v>
      </c>
      <c r="I738" s="4" t="str">
        <f>IF(F738="MOVED",G738&amp;"  » ",IF(F738="RENAMED",H738&amp;"  » ",IF(F738="MOVED/RENAMED",G738&amp;" "&amp;H738&amp;"  » ","")))</f>
        <v xml:space="preserve">12.6.0  » </v>
      </c>
      <c r="J738" s="9" t="str">
        <f>IF(F738="MOVED",A738,IF(F738="RENAMED",B738,IF(F738="MOVED/RENAMED",A738&amp;" "&amp;B738&amp;"  » ","")))</f>
        <v>13.6.0</v>
      </c>
    </row>
    <row r="739" spans="1:10" x14ac:dyDescent="0.25">
      <c r="A739" s="11" t="s">
        <v>489</v>
      </c>
      <c r="B739" t="s">
        <v>304</v>
      </c>
      <c r="C739" s="2" t="b">
        <f t="shared" si="70"/>
        <v>0</v>
      </c>
      <c r="D739" s="2" t="b">
        <f t="shared" si="71"/>
        <v>1</v>
      </c>
      <c r="F739" s="7" t="str">
        <f t="shared" si="72"/>
        <v>MOVED</v>
      </c>
      <c r="G739" s="11" t="s">
        <v>1364</v>
      </c>
      <c r="H739" s="10" t="s">
        <v>304</v>
      </c>
      <c r="I739" s="4" t="str">
        <f>IF(F739="MOVED",G739&amp;"  » ",IF(F739="RENAMED",H739&amp;"  » ",IF(F739="MOVED/RENAMED",G739&amp;" "&amp;H739&amp;"  » ","")))</f>
        <v xml:space="preserve">12.6.1  » </v>
      </c>
      <c r="J739" s="9" t="str">
        <f>IF(F739="MOVED",A739,IF(F739="RENAMED",B739,IF(F739="MOVED/RENAMED",A739&amp;" "&amp;B739&amp;"  » ","")))</f>
        <v>13.6.1</v>
      </c>
    </row>
    <row r="740" spans="1:10" x14ac:dyDescent="0.25">
      <c r="A740" s="11" t="s">
        <v>490</v>
      </c>
      <c r="B740" t="s">
        <v>305</v>
      </c>
      <c r="C740" s="2" t="b">
        <f t="shared" si="70"/>
        <v>0</v>
      </c>
      <c r="D740" s="2" t="b">
        <f t="shared" si="71"/>
        <v>1</v>
      </c>
      <c r="F740" s="7" t="str">
        <f t="shared" si="72"/>
        <v>MOVED</v>
      </c>
      <c r="G740" s="11" t="s">
        <v>1367</v>
      </c>
      <c r="H740" s="10" t="s">
        <v>305</v>
      </c>
      <c r="I740" s="4" t="str">
        <f>IF(F740="MOVED",G740&amp;"  » ",IF(F740="RENAMED",H740&amp;"  » ",IF(F740="MOVED/RENAMED",G740&amp;" "&amp;H740&amp;"  » ","")))</f>
        <v xml:space="preserve">12.6.2  » </v>
      </c>
      <c r="J740" s="9" t="str">
        <f>IF(F740="MOVED",A740,IF(F740="RENAMED",B740,IF(F740="MOVED/RENAMED",A740&amp;" "&amp;B740&amp;"  » ","")))</f>
        <v>13.6.2</v>
      </c>
    </row>
    <row r="741" spans="1:10" x14ac:dyDescent="0.25">
      <c r="A741" s="11" t="s">
        <v>491</v>
      </c>
      <c r="B741" t="s">
        <v>1480</v>
      </c>
      <c r="C741" s="2" t="b">
        <f t="shared" si="70"/>
        <v>0</v>
      </c>
      <c r="D741" s="2" t="b">
        <f t="shared" si="71"/>
        <v>1</v>
      </c>
      <c r="F741" s="7" t="str">
        <f t="shared" si="72"/>
        <v>MOVED</v>
      </c>
      <c r="G741" s="11" t="s">
        <v>1368</v>
      </c>
      <c r="H741" s="10" t="s">
        <v>1480</v>
      </c>
      <c r="I741" s="4" t="str">
        <f>IF(F741="MOVED",G741&amp;"  » ",IF(F741="RENAMED",H741&amp;"  » ",IF(F741="MOVED/RENAMED",G741&amp;" "&amp;H741&amp;"  » ","")))</f>
        <v xml:space="preserve">12.6.3  » </v>
      </c>
      <c r="J741" s="9" t="str">
        <f>IF(F741="MOVED",A741,IF(F741="RENAMED",B741,IF(F741="MOVED/RENAMED",A741&amp;" "&amp;B741&amp;"  » ","")))</f>
        <v>13.6.3</v>
      </c>
    </row>
    <row r="742" spans="1:10" x14ac:dyDescent="0.25">
      <c r="A742" s="11" t="s">
        <v>492</v>
      </c>
      <c r="B742" t="s">
        <v>1482</v>
      </c>
      <c r="C742" s="2" t="b">
        <f t="shared" si="70"/>
        <v>0</v>
      </c>
      <c r="D742" s="2" t="b">
        <f t="shared" si="71"/>
        <v>0</v>
      </c>
      <c r="F742" s="7" t="str">
        <f t="shared" si="72"/>
        <v>MOVED/RENAMED</v>
      </c>
      <c r="G742" s="11" t="s">
        <v>1370</v>
      </c>
      <c r="H742" s="10" t="s">
        <v>1935</v>
      </c>
      <c r="I742" s="4" t="str">
        <f>IF(F742="MOVED",G742&amp;"  » ",IF(F742="RENAMED",H742&amp;"  » ",IF(F742="MOVED/RENAMED",G742&amp;" "&amp;H742&amp;"  » ","")))</f>
        <v xml:space="preserve">12.6.4 Implementing Malware Protection on Windows  » </v>
      </c>
      <c r="J742" s="9" t="str">
        <f>IF(F742="MOVED",A742,IF(F742="RENAMED",B742,IF(F742="MOVED/RENAMED",A742&amp;" "&amp;B742&amp;"  » ","")))</f>
        <v xml:space="preserve">13.6.4 Implement Malware Protection on Windows  » </v>
      </c>
    </row>
    <row r="743" spans="1:10" x14ac:dyDescent="0.25">
      <c r="A743" s="11" t="s">
        <v>1483</v>
      </c>
      <c r="B743" t="s">
        <v>1484</v>
      </c>
      <c r="C743" s="2" t="b">
        <f t="shared" si="70"/>
        <v>0</v>
      </c>
      <c r="D743" s="2" t="b">
        <f t="shared" si="71"/>
        <v>0</v>
      </c>
      <c r="E743" s="2" t="s">
        <v>261</v>
      </c>
      <c r="F743" s="7" t="str">
        <f t="shared" si="72"/>
        <v>NEW</v>
      </c>
      <c r="I743" s="4" t="str">
        <f>IF(F743="MOVED",G743&amp;"  » ",IF(F743="RENAMED",H743&amp;"  » ",IF(F743="MOVED/RENAMED",G743&amp;" "&amp;H743&amp;"  » ","")))</f>
        <v/>
      </c>
      <c r="J743" s="9" t="str">
        <f>IF(F743="MOVED",A743,IF(F743="RENAMED",B743,IF(F743="MOVED/RENAMED",A743&amp;" "&amp;B743&amp;"  » ","")))</f>
        <v/>
      </c>
    </row>
    <row r="744" spans="1:10" x14ac:dyDescent="0.25">
      <c r="A744" s="11" t="s">
        <v>1485</v>
      </c>
      <c r="B744" t="s">
        <v>1486</v>
      </c>
      <c r="C744" s="2" t="b">
        <f t="shared" si="70"/>
        <v>0</v>
      </c>
      <c r="D744" s="2" t="b">
        <f t="shared" si="71"/>
        <v>0</v>
      </c>
      <c r="E744" s="2" t="s">
        <v>261</v>
      </c>
      <c r="F744" s="7" t="str">
        <f t="shared" si="72"/>
        <v>NEW</v>
      </c>
      <c r="I744" s="4" t="str">
        <f>IF(F744="MOVED",G745&amp;"  » ",IF(F744="RENAMED",H745&amp;"  » ",IF(F744="MOVED/RENAMED",G745&amp;" "&amp;H745&amp;"  » ","")))</f>
        <v/>
      </c>
      <c r="J744" s="9" t="str">
        <f>IF(F744="MOVED",A744,IF(F744="RENAMED",B744,IF(F744="MOVED/RENAMED",A744&amp;" "&amp;B744&amp;"  » ","")))</f>
        <v/>
      </c>
    </row>
    <row r="745" spans="1:10" x14ac:dyDescent="0.25">
      <c r="A745" s="11" t="s">
        <v>1487</v>
      </c>
      <c r="B745" t="s">
        <v>1488</v>
      </c>
      <c r="C745" s="2" t="b">
        <f t="shared" si="70"/>
        <v>0</v>
      </c>
      <c r="D745" s="2" t="b">
        <f t="shared" si="71"/>
        <v>0</v>
      </c>
      <c r="F745" s="7" t="str">
        <f t="shared" si="72"/>
        <v>MOVED/RENAMED</v>
      </c>
      <c r="G745" s="11" t="s">
        <v>1372</v>
      </c>
      <c r="H745" s="10" t="s">
        <v>1936</v>
      </c>
      <c r="I745" s="4" t="str">
        <f>IF(F745="MOVED",G746&amp;"  » ",IF(F745="RENAMED",H746&amp;"  » ",IF(F745="MOVED/RENAMED",G746&amp;" "&amp;H746&amp;"  » ","")))</f>
        <v xml:space="preserve">12.6.6 Implementing Malware Protection on Mac OS  » </v>
      </c>
      <c r="J745" s="9" t="str">
        <f>IF(F745="MOVED",A745,IF(F745="RENAMED",B745,IF(F745="MOVED/RENAMED",A745&amp;" "&amp;B745&amp;"  » ","")))</f>
        <v xml:space="preserve">13.6.7 Implement Malware Protection on Linux  » </v>
      </c>
    </row>
    <row r="746" spans="1:10" x14ac:dyDescent="0.25">
      <c r="A746" s="11" t="s">
        <v>1489</v>
      </c>
      <c r="B746" t="s">
        <v>1490</v>
      </c>
      <c r="C746" s="2" t="b">
        <f t="shared" si="70"/>
        <v>0</v>
      </c>
      <c r="D746" s="2" t="b">
        <f t="shared" si="71"/>
        <v>0</v>
      </c>
      <c r="E746" s="2" t="s">
        <v>261</v>
      </c>
      <c r="F746" s="7" t="str">
        <f t="shared" si="72"/>
        <v>NEW</v>
      </c>
      <c r="G746" s="11" t="s">
        <v>1374</v>
      </c>
      <c r="H746" s="10" t="s">
        <v>1937</v>
      </c>
      <c r="I746" s="4" t="str">
        <f>IF(F746="MOVED",#REF!&amp;"  » ",IF(F746="RENAMED",#REF!&amp;"  » ",IF(F746="MOVED/RENAMED",#REF!&amp;" "&amp;#REF!&amp;"  » ","")))</f>
        <v/>
      </c>
      <c r="J746" s="9" t="str">
        <f>IF(F746="MOVED",A746,IF(F746="RENAMED",B746,IF(F746="MOVED/RENAMED",A746&amp;" "&amp;B746&amp;"  » ","")))</f>
        <v/>
      </c>
    </row>
    <row r="747" spans="1:10" x14ac:dyDescent="0.25">
      <c r="A747" s="11" t="s">
        <v>1491</v>
      </c>
      <c r="B747" t="s">
        <v>1492</v>
      </c>
      <c r="C747" s="2" t="b">
        <f t="shared" si="70"/>
        <v>0</v>
      </c>
      <c r="D747" s="2" t="b">
        <f t="shared" si="71"/>
        <v>1</v>
      </c>
      <c r="F747" s="7" t="str">
        <f t="shared" si="72"/>
        <v>MOVED</v>
      </c>
      <c r="G747" s="11" t="s">
        <v>1376</v>
      </c>
      <c r="H747" s="10" t="s">
        <v>1492</v>
      </c>
      <c r="I747" s="4" t="str">
        <f>IF(F747="MOVED",G747&amp;"  » ",IF(F747="RENAMED",H747&amp;"  » ",IF(F747="MOVED/RENAMED",G747&amp;" "&amp;H747&amp;"  » ","")))</f>
        <v xml:space="preserve">12.6.7  » </v>
      </c>
      <c r="J747" s="9" t="str">
        <f>IF(F747="MOVED",A747,IF(F747="RENAMED",B747,IF(F747="MOVED/RENAMED",A747&amp;" "&amp;B747&amp;"  » ","")))</f>
        <v>13.6.9</v>
      </c>
    </row>
    <row r="748" spans="1:10" x14ac:dyDescent="0.25">
      <c r="A748" s="11" t="s">
        <v>1481</v>
      </c>
      <c r="B748" t="s">
        <v>368</v>
      </c>
      <c r="C748" s="2" t="b">
        <f t="shared" si="70"/>
        <v>0</v>
      </c>
      <c r="D748" s="2" t="b">
        <f t="shared" si="71"/>
        <v>1</v>
      </c>
      <c r="F748" s="7" t="str">
        <f t="shared" si="72"/>
        <v>MOVED</v>
      </c>
      <c r="G748" s="11" t="s">
        <v>1378</v>
      </c>
      <c r="H748" s="10" t="s">
        <v>368</v>
      </c>
      <c r="I748" s="4" t="str">
        <f>IF(F748="MOVED",G748&amp;"  » ",IF(F748="RENAMED",H748&amp;"  » ",IF(F748="MOVED/RENAMED",G748&amp;" "&amp;H748&amp;"  » ","")))</f>
        <v xml:space="preserve">12.6.8  » </v>
      </c>
      <c r="J748" s="9" t="str">
        <f>IF(F748="MOVED",A748,IF(F748="RENAMED",B748,IF(F748="MOVED/RENAMED",A748&amp;" "&amp;B748&amp;"  » ","")))</f>
        <v>13.6.10</v>
      </c>
    </row>
    <row r="749" spans="1:10" x14ac:dyDescent="0.25">
      <c r="A749" s="11" t="s">
        <v>538</v>
      </c>
      <c r="B749" t="s">
        <v>309</v>
      </c>
      <c r="C749" s="2" t="b">
        <f>EXACT(A749, G749)</f>
        <v>0</v>
      </c>
      <c r="D749" s="2" t="b">
        <f>EXACT(B749,H749)</f>
        <v>1</v>
      </c>
      <c r="F749" s="7" t="str">
        <f t="shared" si="72"/>
        <v>MOVED</v>
      </c>
      <c r="G749" s="11" t="s">
        <v>1382</v>
      </c>
      <c r="H749" s="10" t="s">
        <v>309</v>
      </c>
      <c r="I749" s="4" t="str">
        <f>IF(F749="MOVED",G749&amp;"  » ",IF(F749="RENAMED",H749&amp;"  » ",IF(F749="MOVED/RENAMED",G749&amp;" "&amp;H749&amp;"  » ","")))</f>
        <v xml:space="preserve">12.7.0  » </v>
      </c>
      <c r="J749" s="9" t="str">
        <f>IF(F749="MOVED",A749,IF(F749="RENAMED",B749,IF(F749="MOVED/RENAMED",A749&amp;" "&amp;B749&amp;"  » ","")))</f>
        <v>13.7.0</v>
      </c>
    </row>
    <row r="750" spans="1:10" x14ac:dyDescent="0.25">
      <c r="A750" s="11" t="s">
        <v>493</v>
      </c>
      <c r="B750" t="s">
        <v>309</v>
      </c>
      <c r="C750" s="2" t="b">
        <f>EXACT(A750, G750)</f>
        <v>0</v>
      </c>
      <c r="D750" s="2" t="b">
        <f>EXACT(B750,H750)</f>
        <v>1</v>
      </c>
      <c r="F750" s="7" t="str">
        <f t="shared" si="72"/>
        <v>MOVED</v>
      </c>
      <c r="G750" s="11" t="s">
        <v>1384</v>
      </c>
      <c r="H750" s="10" t="s">
        <v>309</v>
      </c>
      <c r="I750" s="4" t="str">
        <f>IF(F750="MOVED",G750&amp;"  » ",IF(F750="RENAMED",H750&amp;"  » ",IF(F750="MOVED/RENAMED",G750&amp;" "&amp;H750&amp;"  » ","")))</f>
        <v xml:space="preserve">12.7.1  » </v>
      </c>
      <c r="J750" s="9" t="str">
        <f>IF(F750="MOVED",A750,IF(F750="RENAMED",B750,IF(F750="MOVED/RENAMED",A750&amp;" "&amp;B750&amp;"  » ","")))</f>
        <v>13.7.1</v>
      </c>
    </row>
    <row r="751" spans="1:10" x14ac:dyDescent="0.25">
      <c r="A751" s="11" t="s">
        <v>494</v>
      </c>
      <c r="B751" t="s">
        <v>1496</v>
      </c>
      <c r="C751" s="2" t="b">
        <f>EXACT(A751, G751)</f>
        <v>0</v>
      </c>
      <c r="D751" s="2" t="b">
        <f>EXACT(B751,H751)</f>
        <v>0</v>
      </c>
      <c r="F751" s="7" t="str">
        <f t="shared" si="72"/>
        <v>MOVED/RENAMED</v>
      </c>
      <c r="G751" s="11" t="s">
        <v>1386</v>
      </c>
      <c r="H751" s="10" t="s">
        <v>1494</v>
      </c>
      <c r="I751" s="4" t="str">
        <f>IF(F751="MOVED",G751&amp;"  » ",IF(F751="RENAMED",H751&amp;"  » ",IF(F751="MOVED/RENAMED",G751&amp;" "&amp;H751&amp;"  » ","")))</f>
        <v xml:space="preserve">12.7.10 Authentication Management Facts  » </v>
      </c>
      <c r="J751" s="9" t="str">
        <f>IF(F751="MOVED",A751,IF(F751="RENAMED",B751,IF(F751="MOVED/RENAMED",A751&amp;" "&amp;B751&amp;"  » ","")))</f>
        <v xml:space="preserve">13.7.2 Elevate Privileges on Linux  » </v>
      </c>
    </row>
    <row r="752" spans="1:10" x14ac:dyDescent="0.25">
      <c r="A752" s="11" t="s">
        <v>495</v>
      </c>
      <c r="B752" t="s">
        <v>1497</v>
      </c>
      <c r="C752" s="2" t="b">
        <f>EXACT(A752, G752)</f>
        <v>0</v>
      </c>
      <c r="D752" s="2" t="b">
        <f>EXACT(B752,H752)</f>
        <v>0</v>
      </c>
      <c r="F752" s="7" t="str">
        <f t="shared" si="72"/>
        <v>MOVED/RENAMED</v>
      </c>
      <c r="G752" s="11" t="s">
        <v>1388</v>
      </c>
      <c r="H752" s="10" t="s">
        <v>368</v>
      </c>
      <c r="I752" s="4" t="str">
        <f>IF(F752="MOVED",G752&amp;"  » ",IF(F752="RENAMED",H752&amp;"  » ",IF(F752="MOVED/RENAMED",G752&amp;" "&amp;H752&amp;"  » ","")))</f>
        <v xml:space="preserve">12.7.11 Practice Questions  » </v>
      </c>
      <c r="J752" s="9" t="str">
        <f>IF(F752="MOVED",A752,IF(F752="RENAMED",B752,IF(F752="MOVED/RENAMED",A752&amp;" "&amp;B752&amp;"  » ","")))</f>
        <v xml:space="preserve">13.7.3 Configure Password Policies on Windows  » </v>
      </c>
    </row>
    <row r="753" spans="1:10" x14ac:dyDescent="0.25">
      <c r="A753" s="11" t="s">
        <v>497</v>
      </c>
      <c r="B753" t="s">
        <v>1498</v>
      </c>
      <c r="C753" s="2" t="b">
        <f>EXACT(A753, G753)</f>
        <v>0</v>
      </c>
      <c r="D753" s="2" t="b">
        <f>EXACT(B753,H753)</f>
        <v>0</v>
      </c>
      <c r="F753" s="7" t="str">
        <f t="shared" si="72"/>
        <v>MOVED/RENAMED</v>
      </c>
      <c r="G753" s="11" t="s">
        <v>1389</v>
      </c>
      <c r="H753" s="10" t="s">
        <v>1938</v>
      </c>
      <c r="I753" s="4" t="str">
        <f>IF(F753="MOVED",G753&amp;"  » ",IF(F753="RENAMED",H753&amp;"  » ",IF(F753="MOVED/RENAMED",G753&amp;" "&amp;H753&amp;"  » ","")))</f>
        <v xml:space="preserve">12.7.2 Elevating Privileges on Linux  » </v>
      </c>
      <c r="J753" s="9" t="str">
        <f>IF(F753="MOVED",A753,IF(F753="RENAMED",B753,IF(F753="MOVED/RENAMED",A753&amp;" "&amp;B753&amp;"  » ","")))</f>
        <v xml:space="preserve">13.7.4 Password Facts  » </v>
      </c>
    </row>
    <row r="754" spans="1:10" x14ac:dyDescent="0.25">
      <c r="A754" s="11" t="s">
        <v>499</v>
      </c>
      <c r="B754" t="s">
        <v>1499</v>
      </c>
      <c r="C754" s="2" t="b">
        <f>EXACT(A754, G754)</f>
        <v>0</v>
      </c>
      <c r="D754" s="2" t="b">
        <f>EXACT(B754,H754)</f>
        <v>0</v>
      </c>
      <c r="F754" s="7" t="str">
        <f t="shared" si="72"/>
        <v>MOVED/RENAMED</v>
      </c>
      <c r="G754" s="11" t="s">
        <v>1391</v>
      </c>
      <c r="H754" s="10" t="s">
        <v>1939</v>
      </c>
      <c r="I754" s="4" t="str">
        <f>IF(F754="MOVED",G754&amp;"  » ",IF(F754="RENAMED",H754&amp;"  » ",IF(F754="MOVED/RENAMED",G754&amp;" "&amp;H754&amp;"  » ","")))</f>
        <v xml:space="preserve">12.7.3 Configuring Password Policies on Windows  » </v>
      </c>
      <c r="J754" s="9" t="str">
        <f>IF(F754="MOVED",A754,IF(F754="RENAMED",B754,IF(F754="MOVED/RENAMED",A754&amp;" "&amp;B754&amp;"  » ","")))</f>
        <v xml:space="preserve">13.7.5 Enforce Password Settings  » </v>
      </c>
    </row>
    <row r="755" spans="1:10" x14ac:dyDescent="0.25">
      <c r="A755" s="11" t="s">
        <v>500</v>
      </c>
      <c r="B755" t="s">
        <v>1500</v>
      </c>
      <c r="C755" s="2" t="b">
        <f>EXACT(A755, G755)</f>
        <v>0</v>
      </c>
      <c r="D755" s="2" t="b">
        <f>EXACT(B755,H755)</f>
        <v>0</v>
      </c>
      <c r="F755" s="7" t="str">
        <f t="shared" si="72"/>
        <v>MOVED/RENAMED</v>
      </c>
      <c r="G755" s="11" t="s">
        <v>1393</v>
      </c>
      <c r="H755" s="10" t="s">
        <v>1498</v>
      </c>
      <c r="I755" s="4" t="str">
        <f>IF(F755="MOVED",G755&amp;"  » ",IF(F755="RENAMED",H755&amp;"  » ",IF(F755="MOVED/RENAMED",G755&amp;" "&amp;H755&amp;"  » ","")))</f>
        <v xml:space="preserve">12.7.4 Password Facts  » </v>
      </c>
      <c r="J755" s="9" t="str">
        <f>IF(F755="MOVED",A755,IF(F755="RENAMED",B755,IF(F755="MOVED/RENAMED",A755&amp;" "&amp;B755&amp;"  » ","")))</f>
        <v xml:space="preserve">13.7.6 Manage Linux Passwords  » </v>
      </c>
    </row>
    <row r="756" spans="1:10" x14ac:dyDescent="0.25">
      <c r="A756" s="11" t="s">
        <v>1501</v>
      </c>
      <c r="B756" t="s">
        <v>1502</v>
      </c>
      <c r="C756" s="2" t="b">
        <f>EXACT(A756, G756)</f>
        <v>0</v>
      </c>
      <c r="D756" s="2" t="b">
        <f>EXACT(B756,H756)</f>
        <v>0</v>
      </c>
      <c r="F756" s="7" t="str">
        <f t="shared" si="72"/>
        <v>MOVED/RENAMED</v>
      </c>
      <c r="G756" s="11" t="s">
        <v>1395</v>
      </c>
      <c r="H756" s="10" t="s">
        <v>1499</v>
      </c>
      <c r="I756" s="4" t="str">
        <f>IF(F756="MOVED",G756&amp;"  » ",IF(F756="RENAMED",H756&amp;"  » ",IF(F756="MOVED/RENAMED",G756&amp;" "&amp;H756&amp;"  » ","")))</f>
        <v xml:space="preserve">12.7.5 Enforce Password Settings  » </v>
      </c>
      <c r="J756" s="9" t="str">
        <f>IF(F756="MOVED",A756,IF(F756="RENAMED",B756,IF(F756="MOVED/RENAMED",A756&amp;" "&amp;B756&amp;"  » ","")))</f>
        <v xml:space="preserve">13.7.7 Manage Authentication on Windows  » </v>
      </c>
    </row>
    <row r="757" spans="1:10" x14ac:dyDescent="0.25">
      <c r="A757" s="11" t="s">
        <v>1503</v>
      </c>
      <c r="B757" t="s">
        <v>1504</v>
      </c>
      <c r="C757" s="2" t="b">
        <f>EXACT(A757, G757)</f>
        <v>0</v>
      </c>
      <c r="D757" s="2" t="b">
        <f>EXACT(B757,H757)</f>
        <v>0</v>
      </c>
      <c r="F757" s="7" t="str">
        <f t="shared" si="72"/>
        <v>MOVED/RENAMED</v>
      </c>
      <c r="G757" s="11" t="s">
        <v>1397</v>
      </c>
      <c r="H757" s="10" t="s">
        <v>1500</v>
      </c>
      <c r="I757" s="4" t="str">
        <f>IF(F757="MOVED",G757&amp;"  » ",IF(F757="RENAMED",H757&amp;"  » ",IF(F757="MOVED/RENAMED",G757&amp;" "&amp;H757&amp;"  » ","")))</f>
        <v xml:space="preserve">12.7.6 Manage Linux Passwords  » </v>
      </c>
      <c r="J757" s="9" t="str">
        <f>IF(F757="MOVED",A757,IF(F757="RENAMED",B757,IF(F757="MOVED/RENAMED",A757&amp;" "&amp;B757&amp;"  » ","")))</f>
        <v xml:space="preserve">13.7.8 Use a Biometric Scanner  » </v>
      </c>
    </row>
    <row r="758" spans="1:10" x14ac:dyDescent="0.25">
      <c r="A758" s="11" t="s">
        <v>1505</v>
      </c>
      <c r="B758" t="s">
        <v>1506</v>
      </c>
      <c r="C758" s="2" t="b">
        <f>EXACT(A758, G758)</f>
        <v>0</v>
      </c>
      <c r="D758" s="2" t="b">
        <f>EXACT(B758,H758)</f>
        <v>0</v>
      </c>
      <c r="F758" s="7" t="str">
        <f t="shared" si="72"/>
        <v>MOVED/RENAMED</v>
      </c>
      <c r="G758" s="11" t="s">
        <v>1399</v>
      </c>
      <c r="H758" s="10" t="s">
        <v>1940</v>
      </c>
      <c r="I758" s="4" t="str">
        <f>IF(F758="MOVED",G758&amp;"  » ",IF(F758="RENAMED",H758&amp;"  » ",IF(F758="MOVED/RENAMED",G758&amp;" "&amp;H758&amp;"  » ","")))</f>
        <v xml:space="preserve">12.7.7 Managing Authentication on Windows  » </v>
      </c>
      <c r="J758" s="9" t="str">
        <f>IF(F758="MOVED",A758,IF(F758="RENAMED",B758,IF(F758="MOVED/RENAMED",A758&amp;" "&amp;B758&amp;"  » ","")))</f>
        <v xml:space="preserve">13.7.9 Use a Smart Card Reader  » </v>
      </c>
    </row>
    <row r="759" spans="1:10" x14ac:dyDescent="0.25">
      <c r="A759" s="11" t="s">
        <v>1493</v>
      </c>
      <c r="B759" t="s">
        <v>1494</v>
      </c>
      <c r="C759" s="2" t="b">
        <f>EXACT(A759, G759)</f>
        <v>0</v>
      </c>
      <c r="D759" s="2" t="b">
        <f>EXACT(B759,H759)</f>
        <v>0</v>
      </c>
      <c r="F759" s="7" t="str">
        <f t="shared" si="72"/>
        <v>MOVED/RENAMED</v>
      </c>
      <c r="G759" s="11" t="s">
        <v>1401</v>
      </c>
      <c r="H759" s="10" t="s">
        <v>1941</v>
      </c>
      <c r="I759" s="4" t="str">
        <f>IF(F759="MOVED",G759&amp;"  » ",IF(F759="RENAMED",H759&amp;"  » ",IF(F759="MOVED/RENAMED",G759&amp;" "&amp;H759&amp;"  » ","")))</f>
        <v xml:space="preserve">12.7.8 Using a Biometric Scanner  » </v>
      </c>
      <c r="J759" s="9" t="str">
        <f>IF(F759="MOVED",A759,IF(F759="RENAMED",B759,IF(F759="MOVED/RENAMED",A759&amp;" "&amp;B759&amp;"  » ","")))</f>
        <v xml:space="preserve">13.7.10 Authentication Management Facts  » </v>
      </c>
    </row>
    <row r="760" spans="1:10" x14ac:dyDescent="0.25">
      <c r="A760" s="11" t="s">
        <v>1495</v>
      </c>
      <c r="B760" t="s">
        <v>368</v>
      </c>
      <c r="C760" s="2" t="b">
        <f>EXACT(A760, G760)</f>
        <v>0</v>
      </c>
      <c r="D760" s="2" t="b">
        <f>EXACT(B760,H760)</f>
        <v>0</v>
      </c>
      <c r="F760" s="7" t="str">
        <f t="shared" si="72"/>
        <v>MOVED/RENAMED</v>
      </c>
      <c r="G760" s="11" t="s">
        <v>1403</v>
      </c>
      <c r="H760" s="10" t="s">
        <v>1942</v>
      </c>
      <c r="I760" s="4" t="str">
        <f>IF(F760="MOVED",G760&amp;"  » ",IF(F760="RENAMED",H760&amp;"  » ",IF(F760="MOVED/RENAMED",G760&amp;" "&amp;H760&amp;"  » ","")))</f>
        <v xml:space="preserve">12.7.9 Using a Smart Card Reader  » </v>
      </c>
      <c r="J760" s="9" t="str">
        <f>IF(F760="MOVED",A760,IF(F760="RENAMED",B760,IF(F760="MOVED/RENAMED",A760&amp;" "&amp;B760&amp;"  » ","")))</f>
        <v xml:space="preserve">13.7.11 Practice Questions  » </v>
      </c>
    </row>
    <row r="761" spans="1:10" x14ac:dyDescent="0.25">
      <c r="A761" s="11" t="s">
        <v>542</v>
      </c>
      <c r="B761" t="s">
        <v>1507</v>
      </c>
      <c r="C761" s="2" t="b">
        <f>EXACT(A761, G761)</f>
        <v>0</v>
      </c>
      <c r="D761" s="2" t="b">
        <f>EXACT(B761,H761)</f>
        <v>1</v>
      </c>
      <c r="F761" s="7" t="str">
        <f t="shared" si="72"/>
        <v>MOVED</v>
      </c>
      <c r="G761" s="11" t="s">
        <v>1405</v>
      </c>
      <c r="H761" s="10" t="s">
        <v>1507</v>
      </c>
      <c r="I761" s="4" t="str">
        <f>IF(F761="MOVED",G761&amp;"  » ",IF(F761="RENAMED",H761&amp;"  » ",IF(F761="MOVED/RENAMED",G761&amp;" "&amp;H761&amp;"  » ","")))</f>
        <v xml:space="preserve">12.8.0  » </v>
      </c>
      <c r="J761" s="9" t="str">
        <f>IF(F761="MOVED",A761,IF(F761="RENAMED",B761,IF(F761="MOVED/RENAMED",A761&amp;" "&amp;B761&amp;"  » ","")))</f>
        <v>13.8.0</v>
      </c>
    </row>
    <row r="762" spans="1:10" x14ac:dyDescent="0.25">
      <c r="A762" s="11" t="s">
        <v>501</v>
      </c>
      <c r="B762" t="s">
        <v>1507</v>
      </c>
      <c r="C762" s="2" t="b">
        <f>EXACT(A762, G762)</f>
        <v>0</v>
      </c>
      <c r="D762" s="2" t="b">
        <f>EXACT(B762,H762)</f>
        <v>1</v>
      </c>
      <c r="F762" s="7" t="str">
        <f t="shared" si="72"/>
        <v>MOVED</v>
      </c>
      <c r="G762" s="11" t="s">
        <v>1407</v>
      </c>
      <c r="H762" s="10" t="s">
        <v>1507</v>
      </c>
      <c r="I762" s="4" t="str">
        <f>IF(F762="MOVED",G762&amp;"  » ",IF(F762="RENAMED",H762&amp;"  » ",IF(F762="MOVED/RENAMED",G762&amp;" "&amp;H762&amp;"  » ","")))</f>
        <v xml:space="preserve">12.8.1  » </v>
      </c>
      <c r="J762" s="9" t="str">
        <f>IF(F762="MOVED",A762,IF(F762="RENAMED",B762,IF(F762="MOVED/RENAMED",A762&amp;" "&amp;B762&amp;"  » ","")))</f>
        <v>13.8.1</v>
      </c>
    </row>
    <row r="763" spans="1:10" x14ac:dyDescent="0.25">
      <c r="A763" s="11" t="s">
        <v>502</v>
      </c>
      <c r="B763" t="s">
        <v>1508</v>
      </c>
      <c r="C763" s="2" t="b">
        <f>EXACT(A763, G763)</f>
        <v>0</v>
      </c>
      <c r="D763" s="2" t="b">
        <f>EXACT(B763,H763)</f>
        <v>1</v>
      </c>
      <c r="F763" s="7" t="str">
        <f t="shared" si="72"/>
        <v>MOVED</v>
      </c>
      <c r="G763" s="11" t="s">
        <v>1409</v>
      </c>
      <c r="H763" s="10" t="s">
        <v>1508</v>
      </c>
      <c r="I763" s="4" t="str">
        <f>IF(F763="MOVED",G763&amp;"  » ",IF(F763="RENAMED",H763&amp;"  » ",IF(F763="MOVED/RENAMED",G763&amp;" "&amp;H763&amp;"  » ","")))</f>
        <v xml:space="preserve">12.8.2  » </v>
      </c>
      <c r="J763" s="9" t="str">
        <f>IF(F763="MOVED",A763,IF(F763="RENAMED",B763,IF(F763="MOVED/RENAMED",A763&amp;" "&amp;B763&amp;"  » ","")))</f>
        <v>13.8.2</v>
      </c>
    </row>
    <row r="764" spans="1:10" x14ac:dyDescent="0.25">
      <c r="A764" s="11" t="s">
        <v>503</v>
      </c>
      <c r="B764" t="s">
        <v>1509</v>
      </c>
      <c r="C764" s="2" t="b">
        <f>EXACT(A764, G764)</f>
        <v>0</v>
      </c>
      <c r="D764" s="2" t="b">
        <f>EXACT(B764,H764)</f>
        <v>0</v>
      </c>
      <c r="F764" s="7" t="str">
        <f t="shared" si="72"/>
        <v>MOVED/RENAMED</v>
      </c>
      <c r="G764" s="11" t="s">
        <v>1411</v>
      </c>
      <c r="H764" s="10" t="s">
        <v>1943</v>
      </c>
      <c r="I764" s="4" t="str">
        <f>IF(F764="MOVED",G764&amp;"  » ",IF(F764="RENAMED",H764&amp;"  » ",IF(F764="MOVED/RENAMED",G764&amp;" "&amp;H764&amp;"  » ","")))</f>
        <v xml:space="preserve">12.8.3 Encrypting Files  » </v>
      </c>
      <c r="J764" s="9" t="str">
        <f>IF(F764="MOVED",A764,IF(F764="RENAMED",B764,IF(F764="MOVED/RENAMED",A764&amp;" "&amp;B764&amp;"  » ","")))</f>
        <v xml:space="preserve">13.8.3 Encrypt Files  » </v>
      </c>
    </row>
    <row r="765" spans="1:10" x14ac:dyDescent="0.25">
      <c r="A765" s="11" t="s">
        <v>504</v>
      </c>
      <c r="B765" t="s">
        <v>1510</v>
      </c>
      <c r="C765" s="2" t="b">
        <f>EXACT(A765, G765)</f>
        <v>0</v>
      </c>
      <c r="D765" s="2" t="b">
        <f>EXACT(B765,H765)</f>
        <v>0</v>
      </c>
      <c r="F765" s="7" t="str">
        <f t="shared" si="72"/>
        <v>MOVED/RENAMED</v>
      </c>
      <c r="G765" s="11" t="s">
        <v>1413</v>
      </c>
      <c r="H765" s="10" t="s">
        <v>1509</v>
      </c>
      <c r="I765" s="4" t="str">
        <f>IF(F765="MOVED",G765&amp;"  » ",IF(F765="RENAMED",H765&amp;"  » ",IF(F765="MOVED/RENAMED",G765&amp;" "&amp;H765&amp;"  » ","")))</f>
        <v xml:space="preserve">12.8.4 Encrypt Files  » </v>
      </c>
      <c r="J765" s="9" t="str">
        <f>IF(F765="MOVED",A765,IF(F765="RENAMED",B765,IF(F765="MOVED/RENAMED",A765&amp;" "&amp;B765&amp;"  » ","")))</f>
        <v xml:space="preserve">13.8.4 Configure File Encryption  » </v>
      </c>
    </row>
    <row r="766" spans="1:10" x14ac:dyDescent="0.25">
      <c r="A766" s="11" t="s">
        <v>506</v>
      </c>
      <c r="B766" t="s">
        <v>1511</v>
      </c>
      <c r="C766" s="2" t="b">
        <f>EXACT(A766, G766)</f>
        <v>0</v>
      </c>
      <c r="D766" s="2" t="b">
        <f>EXACT(B766,H766)</f>
        <v>0</v>
      </c>
      <c r="F766" s="7" t="str">
        <f t="shared" si="72"/>
        <v>MOVED/RENAMED</v>
      </c>
      <c r="G766" s="11" t="s">
        <v>1415</v>
      </c>
      <c r="H766" s="10" t="s">
        <v>1944</v>
      </c>
      <c r="I766" s="4" t="str">
        <f>IF(F766="MOVED",G766&amp;"  » ",IF(F766="RENAMED",H766&amp;"  » ",IF(F766="MOVED/RENAMED",G766&amp;" "&amp;H766&amp;"  » ","")))</f>
        <v xml:space="preserve">12.8.5 Bitlocker  » </v>
      </c>
      <c r="J766" s="9" t="str">
        <f>IF(F766="MOVED",A766,IF(F766="RENAMED",B766,IF(F766="MOVED/RENAMED",A766&amp;" "&amp;B766&amp;"  » ","")))</f>
        <v xml:space="preserve">13.8.5 BitLocker  » </v>
      </c>
    </row>
    <row r="767" spans="1:10" x14ac:dyDescent="0.25">
      <c r="A767" s="11" t="s">
        <v>1512</v>
      </c>
      <c r="B767" t="s">
        <v>1513</v>
      </c>
      <c r="C767" s="2" t="b">
        <f>EXACT(A767, G767)</f>
        <v>0</v>
      </c>
      <c r="D767" s="2" t="b">
        <f>EXACT(B767,H767)</f>
        <v>0</v>
      </c>
      <c r="F767" s="7" t="str">
        <f t="shared" si="72"/>
        <v>MOVED/RENAMED</v>
      </c>
      <c r="G767" s="11" t="s">
        <v>1417</v>
      </c>
      <c r="H767" s="10" t="s">
        <v>1945</v>
      </c>
      <c r="I767" s="4" t="str">
        <f>IF(F767="MOVED",G767&amp;"  » ",IF(F767="RENAMED",H767&amp;"  » ",IF(F767="MOVED/RENAMED",G767&amp;" "&amp;H767&amp;"  » ","")))</f>
        <v xml:space="preserve">12.8.6 Bitlocker Facts  » </v>
      </c>
      <c r="J767" s="9" t="str">
        <f>IF(F767="MOVED",A767,IF(F767="RENAMED",B767,IF(F767="MOVED/RENAMED",A767&amp;" "&amp;B767&amp;"  » ","")))</f>
        <v xml:space="preserve">13.8.6 BitLocker Facts  » </v>
      </c>
    </row>
    <row r="768" spans="1:10" x14ac:dyDescent="0.25">
      <c r="A768" s="11" t="s">
        <v>1514</v>
      </c>
      <c r="B768" t="s">
        <v>1515</v>
      </c>
      <c r="C768" s="2" t="b">
        <f>EXACT(A768, G768)</f>
        <v>0</v>
      </c>
      <c r="D768" s="2" t="b">
        <f>EXACT(B768,H768)</f>
        <v>0</v>
      </c>
      <c r="F768" s="7" t="str">
        <f t="shared" si="72"/>
        <v>MOVED/RENAMED</v>
      </c>
      <c r="G768" s="11" t="s">
        <v>1946</v>
      </c>
      <c r="H768" s="10" t="s">
        <v>1947</v>
      </c>
      <c r="I768" s="4" t="str">
        <f>IF(F768="MOVED",G768&amp;"  » ",IF(F768="RENAMED",H768&amp;"  » ",IF(F768="MOVED/RENAMED",G768&amp;" "&amp;H768&amp;"  » ","")))</f>
        <v xml:space="preserve">12.8.7 Using Bitlocker  » </v>
      </c>
      <c r="J768" s="9" t="str">
        <f>IF(F768="MOVED",A768,IF(F768="RENAMED",B768,IF(F768="MOVED/RENAMED",A768&amp;" "&amp;B768&amp;"  » ","")))</f>
        <v xml:space="preserve">13.8.7 Use BitLocker  » </v>
      </c>
    </row>
    <row r="769" spans="1:10" x14ac:dyDescent="0.25">
      <c r="A769" s="11" t="s">
        <v>1516</v>
      </c>
      <c r="B769" t="s">
        <v>368</v>
      </c>
      <c r="C769" s="2" t="b">
        <f>EXACT(A769, G769)</f>
        <v>0</v>
      </c>
      <c r="D769" s="2" t="b">
        <f>EXACT(B769,H769)</f>
        <v>1</v>
      </c>
      <c r="F769" s="7" t="str">
        <f t="shared" si="72"/>
        <v>MOVED</v>
      </c>
      <c r="G769" s="11" t="s">
        <v>1948</v>
      </c>
      <c r="H769" s="10" t="s">
        <v>368</v>
      </c>
      <c r="I769" s="4" t="str">
        <f>IF(F769="MOVED",G769&amp;"  » ",IF(F769="RENAMED",H769&amp;"  » ",IF(F769="MOVED/RENAMED",G769&amp;" "&amp;H769&amp;"  » ","")))</f>
        <v xml:space="preserve">12.8.8  » </v>
      </c>
      <c r="J769" s="9" t="str">
        <f>IF(F769="MOVED",A769,IF(F769="RENAMED",B769,IF(F769="MOVED/RENAMED",A769&amp;" "&amp;B769&amp;"  » ","")))</f>
        <v>13.8.8</v>
      </c>
    </row>
    <row r="770" spans="1:10" x14ac:dyDescent="0.25">
      <c r="A770" s="11" t="s">
        <v>1517</v>
      </c>
      <c r="B770" t="s">
        <v>464</v>
      </c>
      <c r="C770" s="2" t="b">
        <f>EXACT(A770, G770)</f>
        <v>0</v>
      </c>
      <c r="D770" s="2" t="b">
        <f>EXACT(B770,H770)</f>
        <v>1</v>
      </c>
      <c r="F770" s="7" t="str">
        <f t="shared" si="72"/>
        <v>MOVED</v>
      </c>
      <c r="G770" s="11" t="s">
        <v>1418</v>
      </c>
      <c r="H770" s="10" t="s">
        <v>464</v>
      </c>
      <c r="I770" s="4" t="str">
        <f>IF(F770="MOVED",G770&amp;"  » ",IF(F770="RENAMED",H770&amp;"  » ",IF(F770="MOVED/RENAMED",G770&amp;" "&amp;H770&amp;"  » ","")))</f>
        <v xml:space="preserve">12.9.0  » </v>
      </c>
      <c r="J770" s="9" t="str">
        <f>IF(F770="MOVED",A770,IF(F770="RENAMED",B770,IF(F770="MOVED/RENAMED",A770&amp;" "&amp;B770&amp;"  » ","")))</f>
        <v>13.9.0</v>
      </c>
    </row>
    <row r="771" spans="1:10" x14ac:dyDescent="0.25">
      <c r="A771" s="11" t="s">
        <v>1518</v>
      </c>
      <c r="B771" t="s">
        <v>1519</v>
      </c>
      <c r="C771" s="2" t="b">
        <f>EXACT(A771, G771)</f>
        <v>0</v>
      </c>
      <c r="D771" s="2" t="b">
        <f>EXACT(B771,H771)</f>
        <v>1</v>
      </c>
      <c r="F771" s="7" t="str">
        <f t="shared" si="72"/>
        <v>MOVED</v>
      </c>
      <c r="G771" s="11" t="s">
        <v>1420</v>
      </c>
      <c r="H771" s="10" t="s">
        <v>1519</v>
      </c>
      <c r="I771" s="4" t="str">
        <f>IF(F771="MOVED",G771&amp;"  » ",IF(F771="RENAMED",H771&amp;"  » ",IF(F771="MOVED/RENAMED",G771&amp;" "&amp;H771&amp;"  » ","")))</f>
        <v xml:space="preserve">12.9.1  » </v>
      </c>
      <c r="J771" s="9" t="str">
        <f>IF(F771="MOVED",A771,IF(F771="RENAMED",B771,IF(F771="MOVED/RENAMED",A771&amp;" "&amp;B771&amp;"  » ","")))</f>
        <v>13.9.1</v>
      </c>
    </row>
    <row r="772" spans="1:10" x14ac:dyDescent="0.25">
      <c r="A772" s="11" t="s">
        <v>1520</v>
      </c>
      <c r="B772" t="s">
        <v>1521</v>
      </c>
      <c r="C772" s="2" t="b">
        <f>EXACT(A772, G772)</f>
        <v>0</v>
      </c>
      <c r="D772" s="2" t="b">
        <f>EXACT(B772,H772)</f>
        <v>1</v>
      </c>
      <c r="F772" s="7" t="str">
        <f t="shared" si="72"/>
        <v>MOVED</v>
      </c>
      <c r="G772" s="11" t="s">
        <v>1422</v>
      </c>
      <c r="H772" s="10" t="s">
        <v>1521</v>
      </c>
      <c r="I772" s="4" t="str">
        <f>IF(F772="MOVED",G772&amp;"  » ",IF(F772="RENAMED",H772&amp;"  » ",IF(F772="MOVED/RENAMED",G772&amp;" "&amp;H772&amp;"  » ","")))</f>
        <v xml:space="preserve">12.9.2  » </v>
      </c>
      <c r="J772" s="9" t="str">
        <f>IF(F772="MOVED",A772,IF(F772="RENAMED",B772,IF(F772="MOVED/RENAMED",A772&amp;" "&amp;B772&amp;"  » ","")))</f>
        <v>13.9.2</v>
      </c>
    </row>
    <row r="773" spans="1:10" x14ac:dyDescent="0.25">
      <c r="A773" s="11" t="s">
        <v>1522</v>
      </c>
      <c r="B773" t="s">
        <v>1523</v>
      </c>
      <c r="C773" s="2" t="b">
        <f>EXACT(A773, G773)</f>
        <v>0</v>
      </c>
      <c r="D773" s="2" t="b">
        <f>EXACT(B773,H773)</f>
        <v>1</v>
      </c>
      <c r="F773" s="7" t="str">
        <f t="shared" si="72"/>
        <v>MOVED</v>
      </c>
      <c r="G773" s="11" t="s">
        <v>1424</v>
      </c>
      <c r="H773" s="10" t="s">
        <v>1523</v>
      </c>
      <c r="I773" s="4" t="str">
        <f>IF(F773="MOVED",G773&amp;"  » ",IF(F773="RENAMED",H773&amp;"  » ",IF(F773="MOVED/RENAMED",G773&amp;" "&amp;H773&amp;"  » ","")))</f>
        <v xml:space="preserve">12.9.3  » </v>
      </c>
      <c r="J773" s="9" t="str">
        <f>IF(F773="MOVED",A773,IF(F773="RENAMED",B773,IF(F773="MOVED/RENAMED",A773&amp;" "&amp;B773&amp;"  » ","")))</f>
        <v>13.9.3</v>
      </c>
    </row>
    <row r="774" spans="1:10" x14ac:dyDescent="0.25">
      <c r="A774" s="11" t="s">
        <v>1524</v>
      </c>
      <c r="B774" t="s">
        <v>1525</v>
      </c>
      <c r="C774" s="2" t="b">
        <f>EXACT(A774, G774)</f>
        <v>0</v>
      </c>
      <c r="D774" s="2" t="b">
        <f>EXACT(B774,H774)</f>
        <v>1</v>
      </c>
      <c r="F774" s="7" t="str">
        <f t="shared" si="72"/>
        <v>MOVED</v>
      </c>
      <c r="G774" s="11" t="s">
        <v>1426</v>
      </c>
      <c r="H774" s="10" t="s">
        <v>1525</v>
      </c>
      <c r="I774" s="4" t="str">
        <f>IF(F774="MOVED",G774&amp;"  » ",IF(F774="RENAMED",H774&amp;"  » ",IF(F774="MOVED/RENAMED",G774&amp;" "&amp;H774&amp;"  » ","")))</f>
        <v xml:space="preserve">12.9.4  » </v>
      </c>
      <c r="J774" s="9" t="str">
        <f>IF(F774="MOVED",A774,IF(F774="RENAMED",B774,IF(F774="MOVED/RENAMED",A774&amp;" "&amp;B774&amp;"  » ","")))</f>
        <v>13.9.4</v>
      </c>
    </row>
    <row r="775" spans="1:10" x14ac:dyDescent="0.25">
      <c r="A775" s="11" t="s">
        <v>1526</v>
      </c>
      <c r="B775" t="s">
        <v>368</v>
      </c>
      <c r="C775" s="2" t="b">
        <f>EXACT(A775, G775)</f>
        <v>0</v>
      </c>
      <c r="D775" s="2" t="b">
        <f>EXACT(B775,H775)</f>
        <v>1</v>
      </c>
      <c r="F775" s="7" t="str">
        <f t="shared" si="72"/>
        <v>MOVED</v>
      </c>
      <c r="G775" s="11" t="s">
        <v>1949</v>
      </c>
      <c r="H775" s="10" t="s">
        <v>368</v>
      </c>
      <c r="I775" s="4" t="str">
        <f>IF(F775="MOVED",G775&amp;"  » ",IF(F775="RENAMED",H775&amp;"  » ",IF(F775="MOVED/RENAMED",G775&amp;" "&amp;H775&amp;"  » ","")))</f>
        <v xml:space="preserve">12.9.5  » </v>
      </c>
      <c r="J775" s="9" t="str">
        <f>IF(F775="MOVED",A775,IF(F775="RENAMED",B775,IF(F775="MOVED/RENAMED",A775&amp;" "&amp;B775&amp;"  » ","")))</f>
        <v>13.9.5</v>
      </c>
    </row>
    <row r="776" spans="1:10" x14ac:dyDescent="0.25">
      <c r="A776" s="11" t="s">
        <v>1432</v>
      </c>
      <c r="B776" t="s">
        <v>292</v>
      </c>
      <c r="C776" s="2" t="b">
        <f>EXACT(A776, G776)</f>
        <v>0</v>
      </c>
      <c r="D776" s="2" t="b">
        <f>EXACT(B776,H776)</f>
        <v>1</v>
      </c>
      <c r="F776" s="7" t="str">
        <f t="shared" si="72"/>
        <v>MOVED</v>
      </c>
      <c r="G776" s="11" t="s">
        <v>1209</v>
      </c>
      <c r="H776" s="10" t="s">
        <v>292</v>
      </c>
      <c r="I776" s="4" t="str">
        <f>IF(F776="MOVED",G776&amp;"  » ",IF(F776="RENAMED",H776&amp;"  » ",IF(F776="MOVED/RENAMED",G776&amp;" "&amp;H776&amp;"  » ","")))</f>
        <v xml:space="preserve">12.10.0  » </v>
      </c>
      <c r="J776" s="9" t="str">
        <f>IF(F776="MOVED",A776,IF(F776="RENAMED",B776,IF(F776="MOVED/RENAMED",A776&amp;" "&amp;B776&amp;"  » ","")))</f>
        <v>13.10.0</v>
      </c>
    </row>
    <row r="777" spans="1:10" x14ac:dyDescent="0.25">
      <c r="A777" s="11" t="s">
        <v>1433</v>
      </c>
      <c r="B777" t="s">
        <v>292</v>
      </c>
      <c r="C777" s="2" t="b">
        <f>EXACT(A777, G777)</f>
        <v>0</v>
      </c>
      <c r="D777" s="2" t="b">
        <f>EXACT(B777,H777)</f>
        <v>1</v>
      </c>
      <c r="F777" s="7" t="str">
        <f t="shared" si="72"/>
        <v>MOVED</v>
      </c>
      <c r="G777" s="11" t="s">
        <v>1211</v>
      </c>
      <c r="H777" s="10" t="s">
        <v>292</v>
      </c>
      <c r="I777" s="4" t="str">
        <f>IF(F777="MOVED",G777&amp;"  » ",IF(F777="RENAMED",H777&amp;"  » ",IF(F777="MOVED/RENAMED",G777&amp;" "&amp;H777&amp;"  » ","")))</f>
        <v xml:space="preserve">12.10.1  » </v>
      </c>
      <c r="J777" s="9" t="str">
        <f>IF(F777="MOVED",A777,IF(F777="RENAMED",B777,IF(F777="MOVED/RENAMED",A777&amp;" "&amp;B777&amp;"  » ","")))</f>
        <v>13.10.1</v>
      </c>
    </row>
    <row r="778" spans="1:10" x14ac:dyDescent="0.25">
      <c r="A778" s="11" t="s">
        <v>1434</v>
      </c>
      <c r="B778" t="s">
        <v>307</v>
      </c>
      <c r="C778" s="2" t="b">
        <f>EXACT(A778, G778)</f>
        <v>0</v>
      </c>
      <c r="D778" s="2" t="b">
        <f>EXACT(B778,H778)</f>
        <v>0</v>
      </c>
      <c r="F778" s="7" t="str">
        <f t="shared" si="72"/>
        <v>MOVED/RENAMED</v>
      </c>
      <c r="G778" s="11" t="s">
        <v>1212</v>
      </c>
      <c r="H778" s="10" t="s">
        <v>306</v>
      </c>
      <c r="I778" s="4" t="str">
        <f>IF(F778="MOVED",G778&amp;"  » ",IF(F778="RENAMED",H778&amp;"  » ",IF(F778="MOVED/RENAMED",G778&amp;" "&amp;H778&amp;"  » ","")))</f>
        <v xml:space="preserve">12.10.2 Configuring Windows Firewall  » </v>
      </c>
      <c r="J778" s="9" t="str">
        <f>IF(F778="MOVED",A778,IF(F778="RENAMED",B778,IF(F778="MOVED/RENAMED",A778&amp;" "&amp;B778&amp;"  » ","")))</f>
        <v xml:space="preserve">13.10.2 Configure Windows Firewall  » </v>
      </c>
    </row>
    <row r="779" spans="1:10" x14ac:dyDescent="0.25">
      <c r="A779" s="11" t="s">
        <v>1435</v>
      </c>
      <c r="B779" t="s">
        <v>293</v>
      </c>
      <c r="C779" s="2" t="b">
        <f>EXACT(A779, G779)</f>
        <v>0</v>
      </c>
      <c r="D779" s="2" t="b">
        <f>EXACT(B779,H779)</f>
        <v>1</v>
      </c>
      <c r="F779" s="7" t="str">
        <f t="shared" si="72"/>
        <v>MOVED</v>
      </c>
      <c r="G779" s="11" t="s">
        <v>1214</v>
      </c>
      <c r="H779" s="10" t="s">
        <v>293</v>
      </c>
      <c r="I779" s="4" t="str">
        <f>IF(F779="MOVED",G779&amp;"  » ",IF(F779="RENAMED",H779&amp;"  » ",IF(F779="MOVED/RENAMED",G779&amp;" "&amp;H779&amp;"  » ","")))</f>
        <v xml:space="preserve">12.10.3  » </v>
      </c>
      <c r="J779" s="9" t="str">
        <f>IF(F779="MOVED",A779,IF(F779="RENAMED",B779,IF(F779="MOVED/RENAMED",A779&amp;" "&amp;B779&amp;"  » ","")))</f>
        <v>13.10.3</v>
      </c>
    </row>
    <row r="780" spans="1:10" x14ac:dyDescent="0.25">
      <c r="A780" s="11" t="s">
        <v>1436</v>
      </c>
      <c r="B780" t="s">
        <v>1437</v>
      </c>
      <c r="C780" s="2" t="b">
        <f>EXACT(A780, G780)</f>
        <v>0</v>
      </c>
      <c r="D780" s="2" t="b">
        <f>EXACT(B780,H780)</f>
        <v>0</v>
      </c>
      <c r="F780" s="7" t="str">
        <f t="shared" ref="F780:F843" si="73">IF(COUNTIFS(C780,"FALSE",D780,"TRUE",E780,""),"MOVED",IF(COUNTIFS(C780,"TRUE",D780,"FALSE",E780,""),"RENAMED",IF(COUNTIFS(E780,"NEW"),"NEW",IF(COUNTIFS(C780,"FALSE",D780,"FALSE",E780,""),"MOVED/RENAMED",""))))</f>
        <v>MOVED/RENAMED</v>
      </c>
      <c r="G780" s="11" t="s">
        <v>1216</v>
      </c>
      <c r="H780" s="10" t="s">
        <v>1928</v>
      </c>
      <c r="I780" s="4" t="str">
        <f>IF(F780="MOVED",G780&amp;"  » ",IF(F780="RENAMED",H780&amp;"  » ",IF(F780="MOVED/RENAMED",G780&amp;" "&amp;H780&amp;"  » ","")))</f>
        <v xml:space="preserve">12.10.4 Configure the Windows Firewall  » </v>
      </c>
      <c r="J780" s="9" t="str">
        <f>IF(F780="MOVED",A780,IF(F780="RENAMED",B780,IF(F780="MOVED/RENAMED",A780&amp;" "&amp;B780&amp;"  » ","")))</f>
        <v xml:space="preserve">13.10.4 Configure a Windows Firewall  » </v>
      </c>
    </row>
    <row r="781" spans="1:10" x14ac:dyDescent="0.25">
      <c r="A781" s="11" t="s">
        <v>1438</v>
      </c>
      <c r="B781" t="s">
        <v>1439</v>
      </c>
      <c r="C781" s="2" t="b">
        <f>EXACT(A781, G781)</f>
        <v>0</v>
      </c>
      <c r="D781" s="2" t="b">
        <f>EXACT(B781,H781)</f>
        <v>1</v>
      </c>
      <c r="F781" s="7" t="str">
        <f t="shared" si="73"/>
        <v>MOVED</v>
      </c>
      <c r="G781" s="11" t="s">
        <v>1218</v>
      </c>
      <c r="H781" s="10" t="s">
        <v>1439</v>
      </c>
      <c r="I781" s="4" t="str">
        <f>IF(F781="MOVED",G781&amp;"  » ",IF(F781="RENAMED",H781&amp;"  » ",IF(F781="MOVED/RENAMED",G781&amp;" "&amp;H781&amp;"  » ","")))</f>
        <v xml:space="preserve">12.10.5  » </v>
      </c>
      <c r="J781" s="9" t="str">
        <f>IF(F781="MOVED",A781,IF(F781="RENAMED",B781,IF(F781="MOVED/RENAMED",A781&amp;" "&amp;B781&amp;"  » ","")))</f>
        <v>13.10.5</v>
      </c>
    </row>
    <row r="782" spans="1:10" x14ac:dyDescent="0.25">
      <c r="A782" s="11" t="s">
        <v>1440</v>
      </c>
      <c r="B782" t="s">
        <v>1441</v>
      </c>
      <c r="C782" s="2" t="b">
        <f>EXACT(A782, G782)</f>
        <v>0</v>
      </c>
      <c r="D782" s="2" t="b">
        <f>EXACT(B782,H782)</f>
        <v>1</v>
      </c>
      <c r="F782" s="7" t="str">
        <f t="shared" si="73"/>
        <v>MOVED</v>
      </c>
      <c r="G782" s="11" t="s">
        <v>1220</v>
      </c>
      <c r="H782" s="10" t="s">
        <v>1441</v>
      </c>
      <c r="I782" s="4" t="str">
        <f>IF(F782="MOVED",G782&amp;"  » ",IF(F782="RENAMED",H782&amp;"  » ",IF(F782="MOVED/RENAMED",G782&amp;" "&amp;H782&amp;"  » ","")))</f>
        <v xml:space="preserve">12.10.6  » </v>
      </c>
      <c r="J782" s="9" t="str">
        <f>IF(F782="MOVED",A782,IF(F782="RENAMED",B782,IF(F782="MOVED/RENAMED",A782&amp;" "&amp;B782&amp;"  » ","")))</f>
        <v>13.10.6</v>
      </c>
    </row>
    <row r="783" spans="1:10" x14ac:dyDescent="0.25">
      <c r="A783" s="11" t="s">
        <v>1442</v>
      </c>
      <c r="B783" t="s">
        <v>368</v>
      </c>
      <c r="C783" s="2" t="b">
        <f>EXACT(A783, G783)</f>
        <v>0</v>
      </c>
      <c r="D783" s="2" t="b">
        <f>EXACT(B783,H783)</f>
        <v>1</v>
      </c>
      <c r="F783" s="7" t="str">
        <f t="shared" si="73"/>
        <v>MOVED</v>
      </c>
      <c r="G783" s="11" t="s">
        <v>1222</v>
      </c>
      <c r="H783" s="10" t="s">
        <v>368</v>
      </c>
      <c r="I783" s="4" t="str">
        <f>IF(F783="MOVED",G783&amp;"  » ",IF(F783="RENAMED",H783&amp;"  » ",IF(F783="MOVED/RENAMED",G783&amp;" "&amp;H783&amp;"  » ","")))</f>
        <v xml:space="preserve">12.10.7  » </v>
      </c>
      <c r="J783" s="9" t="str">
        <f>IF(F783="MOVED",A783,IF(F783="RENAMED",B783,IF(F783="MOVED/RENAMED",A783&amp;" "&amp;B783&amp;"  » ","")))</f>
        <v>13.10.7</v>
      </c>
    </row>
    <row r="784" spans="1:10" x14ac:dyDescent="0.25">
      <c r="A784" s="11" t="s">
        <v>1443</v>
      </c>
      <c r="B784" t="s">
        <v>1444</v>
      </c>
      <c r="C784" s="2" t="b">
        <f>EXACT(A784, G784)</f>
        <v>0</v>
      </c>
      <c r="D784" s="2" t="b">
        <f>EXACT(B784,H784)</f>
        <v>1</v>
      </c>
      <c r="F784" s="7" t="str">
        <f t="shared" si="73"/>
        <v>MOVED</v>
      </c>
      <c r="G784" s="11" t="s">
        <v>1227</v>
      </c>
      <c r="H784" s="10" t="s">
        <v>1444</v>
      </c>
      <c r="I784" s="4" t="str">
        <f>IF(F784="MOVED",G784&amp;"  » ",IF(F784="RENAMED",H784&amp;"  » ",IF(F784="MOVED/RENAMED",G784&amp;" "&amp;H784&amp;"  » ","")))</f>
        <v xml:space="preserve">12.11.0  » </v>
      </c>
      <c r="J784" s="9" t="str">
        <f>IF(F784="MOVED",A784,IF(F784="RENAMED",B784,IF(F784="MOVED/RENAMED",A784&amp;" "&amp;B784&amp;"  » ","")))</f>
        <v>13.11.0</v>
      </c>
    </row>
    <row r="785" spans="1:10" x14ac:dyDescent="0.25">
      <c r="A785" s="11" t="s">
        <v>1445</v>
      </c>
      <c r="B785" t="s">
        <v>1446</v>
      </c>
      <c r="C785" s="2" t="b">
        <f>EXACT(A785, G785)</f>
        <v>0</v>
      </c>
      <c r="D785" s="2" t="b">
        <f>EXACT(B785,H785)</f>
        <v>0</v>
      </c>
      <c r="F785" s="7" t="str">
        <f t="shared" si="73"/>
        <v>MOVED/RENAMED</v>
      </c>
      <c r="G785" s="11" t="s">
        <v>1229</v>
      </c>
      <c r="H785" s="10" t="s">
        <v>1929</v>
      </c>
      <c r="I785" s="4" t="str">
        <f>IF(F785="MOVED",G785&amp;"  » ",IF(F785="RENAMED",H785&amp;"  » ",IF(F785="MOVED/RENAMED",G785&amp;" "&amp;H785&amp;"  » ","")))</f>
        <v xml:space="preserve">12.11.1 Configuring Proxy Settings  » </v>
      </c>
      <c r="J785" s="9" t="str">
        <f>IF(F785="MOVED",A785,IF(F785="RENAMED",B785,IF(F785="MOVED/RENAMED",A785&amp;" "&amp;B785&amp;"  » ","")))</f>
        <v xml:space="preserve">13.11.1 Proxy Settings  » </v>
      </c>
    </row>
    <row r="786" spans="1:10" x14ac:dyDescent="0.25">
      <c r="A786" s="11" t="s">
        <v>1447</v>
      </c>
      <c r="B786" t="s">
        <v>1448</v>
      </c>
      <c r="C786" s="2" t="b">
        <f>EXACT(A786, G786)</f>
        <v>0</v>
      </c>
      <c r="D786" s="2" t="b">
        <f>EXACT(B786,H786)</f>
        <v>0</v>
      </c>
      <c r="F786" s="7" t="str">
        <f t="shared" si="73"/>
        <v>MOVED/RENAMED</v>
      </c>
      <c r="G786" s="11" t="s">
        <v>1230</v>
      </c>
      <c r="H786" s="10" t="s">
        <v>1929</v>
      </c>
      <c r="I786" s="4" t="str">
        <f>IF(F786="MOVED",G786&amp;"  » ",IF(F786="RENAMED",H786&amp;"  » ",IF(F786="MOVED/RENAMED",G786&amp;" "&amp;H786&amp;"  » ","")))</f>
        <v xml:space="preserve">12.11.2 Configuring Proxy Settings  » </v>
      </c>
      <c r="J786" s="9" t="str">
        <f>IF(F786="MOVED",A786,IF(F786="RENAMED",B786,IF(F786="MOVED/RENAMED",A786&amp;" "&amp;B786&amp;"  » ","")))</f>
        <v xml:space="preserve">13.11.2 Configure Proxy Settings  » </v>
      </c>
    </row>
    <row r="787" spans="1:10" x14ac:dyDescent="0.25">
      <c r="A787" s="11" t="s">
        <v>1449</v>
      </c>
      <c r="B787" t="s">
        <v>1450</v>
      </c>
      <c r="C787" s="2" t="b">
        <f>EXACT(A787, G787)</f>
        <v>0</v>
      </c>
      <c r="D787" s="2" t="b">
        <f>EXACT(B787,H787)</f>
        <v>1</v>
      </c>
      <c r="F787" s="7" t="str">
        <f t="shared" si="73"/>
        <v>MOVED</v>
      </c>
      <c r="G787" s="11" t="s">
        <v>1232</v>
      </c>
      <c r="H787" s="10" t="s">
        <v>1450</v>
      </c>
      <c r="I787" s="4" t="str">
        <f>IF(F787="MOVED",G787&amp;"  » ",IF(F787="RENAMED",H787&amp;"  » ",IF(F787="MOVED/RENAMED",G787&amp;" "&amp;H787&amp;"  » ","")))</f>
        <v xml:space="preserve">12.11.3  » </v>
      </c>
      <c r="J787" s="9" t="str">
        <f>IF(F787="MOVED",A787,IF(F787="RENAMED",B787,IF(F787="MOVED/RENAMED",A787&amp;" "&amp;B787&amp;"  » ","")))</f>
        <v>13.11.3</v>
      </c>
    </row>
    <row r="788" spans="1:10" x14ac:dyDescent="0.25">
      <c r="A788" s="11" t="s">
        <v>1451</v>
      </c>
      <c r="B788" t="s">
        <v>1452</v>
      </c>
      <c r="C788" s="2" t="b">
        <f>EXACT(A788, G788)</f>
        <v>0</v>
      </c>
      <c r="D788" s="2" t="b">
        <f>EXACT(B788,H788)</f>
        <v>1</v>
      </c>
      <c r="F788" s="7" t="str">
        <f t="shared" si="73"/>
        <v>MOVED</v>
      </c>
      <c r="G788" s="11" t="s">
        <v>1234</v>
      </c>
      <c r="H788" s="10" t="s">
        <v>1452</v>
      </c>
      <c r="I788" s="4" t="str">
        <f>IF(F788="MOVED",G788&amp;"  » ",IF(F788="RENAMED",H788&amp;"  » ",IF(F788="MOVED/RENAMED",G788&amp;" "&amp;H788&amp;"  » ","")))</f>
        <v xml:space="preserve">12.11.4  » </v>
      </c>
      <c r="J788" s="9" t="str">
        <f>IF(F788="MOVED",A788,IF(F788="RENAMED",B788,IF(F788="MOVED/RENAMED",A788&amp;" "&amp;B788&amp;"  » ","")))</f>
        <v>13.11.4</v>
      </c>
    </row>
    <row r="789" spans="1:10" x14ac:dyDescent="0.25">
      <c r="A789" s="11" t="s">
        <v>1453</v>
      </c>
      <c r="B789" t="s">
        <v>368</v>
      </c>
      <c r="C789" s="2" t="b">
        <f>EXACT(A789, G789)</f>
        <v>0</v>
      </c>
      <c r="D789" s="2" t="b">
        <f>EXACT(B789,H789)</f>
        <v>1</v>
      </c>
      <c r="F789" s="7" t="str">
        <f t="shared" si="73"/>
        <v>MOVED</v>
      </c>
      <c r="G789" s="11" t="s">
        <v>1236</v>
      </c>
      <c r="H789" s="10" t="s">
        <v>368</v>
      </c>
      <c r="I789" s="4" t="str">
        <f>IF(F789="MOVED",G789&amp;"  » ",IF(F789="RENAMED",H789&amp;"  » ",IF(F789="MOVED/RENAMED",G789&amp;" "&amp;H789&amp;"  » ","")))</f>
        <v xml:space="preserve">12.11.5  » </v>
      </c>
      <c r="J789" s="9" t="str">
        <f>IF(F789="MOVED",A789,IF(F789="RENAMED",B789,IF(F789="MOVED/RENAMED",A789&amp;" "&amp;B789&amp;"  » ","")))</f>
        <v>13.11.5</v>
      </c>
    </row>
    <row r="790" spans="1:10" x14ac:dyDescent="0.25">
      <c r="A790" s="11" t="s">
        <v>1454</v>
      </c>
      <c r="B790" t="s">
        <v>1455</v>
      </c>
      <c r="C790" s="2" t="b">
        <f>EXACT(A790, G790)</f>
        <v>0</v>
      </c>
      <c r="D790" s="2" t="b">
        <f>EXACT(B790,H790)</f>
        <v>1</v>
      </c>
      <c r="F790" s="7" t="str">
        <f t="shared" si="73"/>
        <v>MOVED</v>
      </c>
      <c r="G790" s="11" t="s">
        <v>1243</v>
      </c>
      <c r="H790" s="10" t="s">
        <v>1455</v>
      </c>
      <c r="I790" s="4" t="str">
        <f>IF(F790="MOVED",G790&amp;"  » ",IF(F790="RENAMED",H790&amp;"  » ",IF(F790="MOVED/RENAMED",G790&amp;" "&amp;H790&amp;"  » ","")))</f>
        <v xml:space="preserve">12.12.0  » </v>
      </c>
      <c r="J790" s="9" t="str">
        <f>IF(F790="MOVED",A790,IF(F790="RENAMED",B790,IF(F790="MOVED/RENAMED",A790&amp;" "&amp;B790&amp;"  » ","")))</f>
        <v>13.12.0</v>
      </c>
    </row>
    <row r="791" spans="1:10" x14ac:dyDescent="0.25">
      <c r="A791" s="11" t="s">
        <v>1456</v>
      </c>
      <c r="B791" t="s">
        <v>1457</v>
      </c>
      <c r="C791" s="2" t="b">
        <f>EXACT(A791, G791)</f>
        <v>0</v>
      </c>
      <c r="D791" s="2" t="b">
        <f>EXACT(B791,H791)</f>
        <v>1</v>
      </c>
      <c r="F791" s="7" t="str">
        <f t="shared" si="73"/>
        <v>MOVED</v>
      </c>
      <c r="G791" s="11" t="s">
        <v>1245</v>
      </c>
      <c r="H791" s="10" t="s">
        <v>1457</v>
      </c>
      <c r="I791" s="4" t="str">
        <f>IF(F791="MOVED",G791&amp;"  » ",IF(F791="RENAMED",H791&amp;"  » ",IF(F791="MOVED/RENAMED",G791&amp;" "&amp;H791&amp;"  » ","")))</f>
        <v xml:space="preserve">12.12.1  » </v>
      </c>
      <c r="J791" s="9" t="str">
        <f>IF(F791="MOVED",A791,IF(F791="RENAMED",B791,IF(F791="MOVED/RENAMED",A791&amp;" "&amp;B791&amp;"  » ","")))</f>
        <v>13.12.1</v>
      </c>
    </row>
    <row r="792" spans="1:10" x14ac:dyDescent="0.25">
      <c r="A792" s="11" t="s">
        <v>1458</v>
      </c>
      <c r="B792" t="s">
        <v>496</v>
      </c>
      <c r="C792" s="2" t="b">
        <f>EXACT(A792, G792)</f>
        <v>0</v>
      </c>
      <c r="D792" s="2" t="b">
        <f>EXACT(B792,H792)</f>
        <v>0</v>
      </c>
      <c r="F792" s="7" t="str">
        <f t="shared" si="73"/>
        <v>MOVED/RENAMED</v>
      </c>
      <c r="G792" s="11" t="s">
        <v>1250</v>
      </c>
      <c r="H792" s="10" t="s">
        <v>561</v>
      </c>
      <c r="I792" s="4" t="str">
        <f>IF(F792="MOVED",G792&amp;"  » ",IF(F792="RENAMED",H792&amp;"  » ",IF(F792="MOVED/RENAMED",G792&amp;" "&amp;H792&amp;"  » ","")))</f>
        <v xml:space="preserve">12.12.2 Configuring a VPN Connection  » </v>
      </c>
      <c r="J792" s="9" t="str">
        <f>IF(F792="MOVED",A792,IF(F792="RENAMED",B792,IF(F792="MOVED/RENAMED",A792&amp;" "&amp;B792&amp;"  » ","")))</f>
        <v xml:space="preserve">13.12.2 Set Up a VPN Connection  » </v>
      </c>
    </row>
    <row r="793" spans="1:10" x14ac:dyDescent="0.25">
      <c r="A793" s="11" t="s">
        <v>1459</v>
      </c>
      <c r="B793" t="s">
        <v>227</v>
      </c>
      <c r="C793" s="2" t="b">
        <f>EXACT(A793, G793)</f>
        <v>0</v>
      </c>
      <c r="D793" s="2" t="b">
        <f>EXACT(B793,H793)</f>
        <v>1</v>
      </c>
      <c r="F793" s="7" t="str">
        <f t="shared" si="73"/>
        <v>MOVED</v>
      </c>
      <c r="G793" s="11" t="s">
        <v>1252</v>
      </c>
      <c r="H793" s="10" t="s">
        <v>227</v>
      </c>
      <c r="I793" s="4" t="str">
        <f>IF(F793="MOVED",G793&amp;"  » ",IF(F793="RENAMED",H793&amp;"  » ",IF(F793="MOVED/RENAMED",G793&amp;" "&amp;H793&amp;"  » ","")))</f>
        <v xml:space="preserve">12.12.3  » </v>
      </c>
      <c r="J793" s="9" t="str">
        <f>IF(F793="MOVED",A793,IF(F793="RENAMED",B793,IF(F793="MOVED/RENAMED",A793&amp;" "&amp;B793&amp;"  » ","")))</f>
        <v>13.12.3</v>
      </c>
    </row>
    <row r="794" spans="1:10" x14ac:dyDescent="0.25">
      <c r="A794" s="11" t="s">
        <v>1460</v>
      </c>
      <c r="B794" t="s">
        <v>498</v>
      </c>
      <c r="C794" s="2" t="b">
        <f>EXACT(A794, G794)</f>
        <v>0</v>
      </c>
      <c r="D794" s="2" t="b">
        <f>EXACT(B794,H794)</f>
        <v>1</v>
      </c>
      <c r="F794" s="7" t="str">
        <f t="shared" si="73"/>
        <v>MOVED</v>
      </c>
      <c r="G794" s="11" t="s">
        <v>1254</v>
      </c>
      <c r="H794" s="10" t="s">
        <v>498</v>
      </c>
      <c r="I794" s="4" t="str">
        <f>IF(F794="MOVED",G794&amp;"  » ",IF(F794="RENAMED",H794&amp;"  » ",IF(F794="MOVED/RENAMED",G794&amp;" "&amp;H794&amp;"  » ","")))</f>
        <v xml:space="preserve">12.12.4  » </v>
      </c>
      <c r="J794" s="9" t="str">
        <f>IF(F794="MOVED",A794,IF(F794="RENAMED",B794,IF(F794="MOVED/RENAMED",A794&amp;" "&amp;B794&amp;"  » ","")))</f>
        <v>13.12.4</v>
      </c>
    </row>
    <row r="795" spans="1:10" x14ac:dyDescent="0.25">
      <c r="A795" s="11" t="s">
        <v>1461</v>
      </c>
      <c r="B795" t="s">
        <v>368</v>
      </c>
      <c r="C795" s="2" t="b">
        <f>EXACT(A795, G795)</f>
        <v>0</v>
      </c>
      <c r="D795" s="2" t="b">
        <f>EXACT(B795,H795)</f>
        <v>1</v>
      </c>
      <c r="F795" s="7" t="str">
        <f t="shared" si="73"/>
        <v>MOVED</v>
      </c>
      <c r="G795" s="11" t="s">
        <v>1256</v>
      </c>
      <c r="H795" s="10" t="s">
        <v>368</v>
      </c>
      <c r="I795" s="4" t="str">
        <f>IF(F795="MOVED",G795&amp;"  » ",IF(F795="RENAMED",H795&amp;"  » ",IF(F795="MOVED/RENAMED",G795&amp;" "&amp;H795&amp;"  » ","")))</f>
        <v xml:space="preserve">12.12.5  » </v>
      </c>
      <c r="J795" s="9" t="str">
        <f>IF(F795="MOVED",A795,IF(F795="RENAMED",B795,IF(F795="MOVED/RENAMED",A795&amp;" "&amp;B795&amp;"  » ","")))</f>
        <v>13.12.5</v>
      </c>
    </row>
    <row r="796" spans="1:10" x14ac:dyDescent="0.25">
      <c r="A796" s="11" t="s">
        <v>1462</v>
      </c>
      <c r="B796" t="s">
        <v>1463</v>
      </c>
      <c r="C796" s="2" t="b">
        <f>EXACT(A796, G796)</f>
        <v>0</v>
      </c>
      <c r="D796" s="2" t="b">
        <f>EXACT(B796,H796)</f>
        <v>1</v>
      </c>
      <c r="F796" s="7" t="str">
        <f t="shared" si="73"/>
        <v>MOVED</v>
      </c>
      <c r="G796" s="11" t="s">
        <v>1266</v>
      </c>
      <c r="H796" s="10" t="s">
        <v>1463</v>
      </c>
      <c r="I796" s="4" t="str">
        <f>IF(F796="MOVED",G796&amp;"  » ",IF(F796="RENAMED",H796&amp;"  » ",IF(F796="MOVED/RENAMED",G796&amp;" "&amp;H796&amp;"  » ","")))</f>
        <v xml:space="preserve">12.13.0  » </v>
      </c>
      <c r="J796" s="9" t="str">
        <f>IF(F796="MOVED",A796,IF(F796="RENAMED",B796,IF(F796="MOVED/RENAMED",A796&amp;" "&amp;B796&amp;"  » ","")))</f>
        <v>13.13.0</v>
      </c>
    </row>
    <row r="797" spans="1:10" x14ac:dyDescent="0.25">
      <c r="A797" s="11" t="s">
        <v>1464</v>
      </c>
      <c r="B797" t="s">
        <v>1465</v>
      </c>
      <c r="C797" s="2" t="b">
        <f>EXACT(A797, G797)</f>
        <v>0</v>
      </c>
      <c r="D797" s="2" t="b">
        <f>EXACT(B797,H797)</f>
        <v>1</v>
      </c>
      <c r="F797" s="7" t="str">
        <f t="shared" si="73"/>
        <v>MOVED</v>
      </c>
      <c r="G797" s="11" t="s">
        <v>1268</v>
      </c>
      <c r="H797" s="10" t="s">
        <v>1465</v>
      </c>
      <c r="I797" s="4" t="str">
        <f>IF(F797="MOVED",G797&amp;"  » ",IF(F797="RENAMED",H797&amp;"  » ",IF(F797="MOVED/RENAMED",G797&amp;" "&amp;H797&amp;"  » ","")))</f>
        <v xml:space="preserve">12.13.1  » </v>
      </c>
      <c r="J797" s="9" t="str">
        <f>IF(F797="MOVED",A797,IF(F797="RENAMED",B797,IF(F797="MOVED/RENAMED",A797&amp;" "&amp;B797&amp;"  » ","")))</f>
        <v>13.13.1</v>
      </c>
    </row>
    <row r="798" spans="1:10" x14ac:dyDescent="0.25">
      <c r="A798" s="11" t="s">
        <v>1466</v>
      </c>
      <c r="B798" t="s">
        <v>1467</v>
      </c>
      <c r="C798" s="2" t="b">
        <f>EXACT(A798, G798)</f>
        <v>0</v>
      </c>
      <c r="D798" s="2" t="b">
        <f>EXACT(B798,H798)</f>
        <v>1</v>
      </c>
      <c r="F798" s="7" t="str">
        <f t="shared" si="73"/>
        <v>MOVED</v>
      </c>
      <c r="G798" s="11" t="s">
        <v>1270</v>
      </c>
      <c r="H798" s="10" t="s">
        <v>1467</v>
      </c>
      <c r="I798" s="4" t="str">
        <f>IF(F798="MOVED",G798&amp;"  » ",IF(F798="RENAMED",H798&amp;"  » ",IF(F798="MOVED/RENAMED",G798&amp;" "&amp;H798&amp;"  » ","")))</f>
        <v xml:space="preserve">12.13.2  » </v>
      </c>
      <c r="J798" s="9" t="str">
        <f>IF(F798="MOVED",A798,IF(F798="RENAMED",B798,IF(F798="MOVED/RENAMED",A798&amp;" "&amp;B798&amp;"  » ","")))</f>
        <v>13.13.2</v>
      </c>
    </row>
    <row r="799" spans="1:10" x14ac:dyDescent="0.25">
      <c r="A799" s="11" t="s">
        <v>1468</v>
      </c>
      <c r="B799" t="s">
        <v>505</v>
      </c>
      <c r="C799" s="2" t="b">
        <f>EXACT(A799, G799)</f>
        <v>0</v>
      </c>
      <c r="D799" s="2" t="b">
        <f>EXACT(B799,H799)</f>
        <v>1</v>
      </c>
      <c r="F799" s="7" t="str">
        <f t="shared" si="73"/>
        <v>MOVED</v>
      </c>
      <c r="G799" s="11" t="s">
        <v>1272</v>
      </c>
      <c r="H799" s="10" t="s">
        <v>505</v>
      </c>
      <c r="I799" s="4" t="str">
        <f>IF(F799="MOVED",G799&amp;"  » ",IF(F799="RENAMED",H799&amp;"  » ",IF(F799="MOVED/RENAMED",G799&amp;" "&amp;H799&amp;"  » ","")))</f>
        <v xml:space="preserve">12.13.3  » </v>
      </c>
      <c r="J799" s="9" t="str">
        <f>IF(F799="MOVED",A799,IF(F799="RENAMED",B799,IF(F799="MOVED/RENAMED",A799&amp;" "&amp;B799&amp;"  » ","")))</f>
        <v>13.13.3</v>
      </c>
    </row>
    <row r="800" spans="1:10" x14ac:dyDescent="0.25">
      <c r="A800" s="11" t="s">
        <v>1469</v>
      </c>
      <c r="B800" t="s">
        <v>368</v>
      </c>
      <c r="C800" s="2" t="b">
        <f>EXACT(A800, G800)</f>
        <v>0</v>
      </c>
      <c r="D800" s="2" t="b">
        <f>EXACT(B800,H800)</f>
        <v>1</v>
      </c>
      <c r="F800" s="7" t="str">
        <f t="shared" si="73"/>
        <v>MOVED</v>
      </c>
      <c r="G800" s="11" t="s">
        <v>1274</v>
      </c>
      <c r="H800" s="10" t="s">
        <v>368</v>
      </c>
      <c r="I800" s="4" t="str">
        <f>IF(F800="MOVED",G800&amp;"  » ",IF(F800="RENAMED",H800&amp;"  » ",IF(F800="MOVED/RENAMED",G800&amp;" "&amp;H800&amp;"  » ","")))</f>
        <v xml:space="preserve">12.13.4  » </v>
      </c>
      <c r="J800" s="9" t="str">
        <f>IF(F800="MOVED",A800,IF(F800="RENAMED",B800,IF(F800="MOVED/RENAMED",A800&amp;" "&amp;B800&amp;"  » ","")))</f>
        <v>13.13.4</v>
      </c>
    </row>
    <row r="801" spans="1:10" x14ac:dyDescent="0.25">
      <c r="A801" s="11" t="s">
        <v>543</v>
      </c>
      <c r="B801" t="s">
        <v>1527</v>
      </c>
      <c r="C801" s="2" t="b">
        <f>EXACT(A801, G801)</f>
        <v>0</v>
      </c>
      <c r="D801" s="2" t="b">
        <f>EXACT(B801,H801)</f>
        <v>1</v>
      </c>
      <c r="F801" s="7" t="str">
        <f t="shared" si="73"/>
        <v>MOVED</v>
      </c>
      <c r="G801" s="11" t="s">
        <v>531</v>
      </c>
      <c r="H801" s="10" t="s">
        <v>1527</v>
      </c>
      <c r="I801" s="4" t="str">
        <f>IF(F801="MOVED",G801&amp;"  » ",IF(F801="RENAMED",H801&amp;"  » ",IF(F801="MOVED/RENAMED",G801&amp;" "&amp;H801&amp;"  » ","")))</f>
        <v xml:space="preserve">13.0.0  » </v>
      </c>
      <c r="J801" s="9" t="str">
        <f>IF(F801="MOVED",A801,IF(F801="RENAMED",B801,IF(F801="MOVED/RENAMED",A801&amp;" "&amp;B801&amp;"  » ","")))</f>
        <v>14.0.0</v>
      </c>
    </row>
    <row r="802" spans="1:10" x14ac:dyDescent="0.25">
      <c r="A802" s="11" t="s">
        <v>544</v>
      </c>
      <c r="B802" t="s">
        <v>1528</v>
      </c>
      <c r="C802" s="2" t="b">
        <f>EXACT(A802, G802)</f>
        <v>0</v>
      </c>
      <c r="D802" s="2" t="b">
        <f>EXACT(B802,H802)</f>
        <v>1</v>
      </c>
      <c r="F802" s="7" t="str">
        <f t="shared" si="73"/>
        <v>MOVED</v>
      </c>
      <c r="G802" s="11" t="s">
        <v>532</v>
      </c>
      <c r="H802" s="10" t="s">
        <v>1528</v>
      </c>
      <c r="I802" s="4" t="str">
        <f>IF(F802="MOVED",G802&amp;"  » ",IF(F802="RENAMED",H802&amp;"  » ",IF(F802="MOVED/RENAMED",G802&amp;" "&amp;H802&amp;"  » ","")))</f>
        <v xml:space="preserve">13.1.0  » </v>
      </c>
      <c r="J802" s="9" t="str">
        <f>IF(F802="MOVED",A802,IF(F802="RENAMED",B802,IF(F802="MOVED/RENAMED",A802&amp;" "&amp;B802&amp;"  » ","")))</f>
        <v>14.1.0</v>
      </c>
    </row>
    <row r="803" spans="1:10" x14ac:dyDescent="0.25">
      <c r="A803" s="11" t="s">
        <v>545</v>
      </c>
      <c r="B803" t="s">
        <v>1529</v>
      </c>
      <c r="C803" s="2" t="b">
        <f>EXACT(A803, G803)</f>
        <v>0</v>
      </c>
      <c r="D803" s="2" t="b">
        <f>EXACT(B803,H803)</f>
        <v>1</v>
      </c>
      <c r="F803" s="7" t="str">
        <f t="shared" si="73"/>
        <v>MOVED</v>
      </c>
      <c r="G803" s="11" t="s">
        <v>533</v>
      </c>
      <c r="H803" s="10" t="s">
        <v>1529</v>
      </c>
      <c r="I803" s="4" t="str">
        <f>IF(F803="MOVED",G803&amp;"  » ",IF(F803="RENAMED",H803&amp;"  » ",IF(F803="MOVED/RENAMED",G803&amp;" "&amp;H803&amp;"  » ","")))</f>
        <v xml:space="preserve">13.2.0  » </v>
      </c>
      <c r="J803" s="9" t="str">
        <f>IF(F803="MOVED",A803,IF(F803="RENAMED",B803,IF(F803="MOVED/RENAMED",A803&amp;" "&amp;B803&amp;"  » ","")))</f>
        <v>14.2.0</v>
      </c>
    </row>
    <row r="804" spans="1:10" x14ac:dyDescent="0.25">
      <c r="A804" s="11" t="s">
        <v>546</v>
      </c>
      <c r="B804" t="s">
        <v>1530</v>
      </c>
      <c r="C804" s="2" t="b">
        <f>EXACT(A804, G804)</f>
        <v>0</v>
      </c>
      <c r="D804" s="2" t="b">
        <f>EXACT(B804,H804)</f>
        <v>1</v>
      </c>
      <c r="F804" s="7" t="str">
        <f t="shared" si="73"/>
        <v>MOVED</v>
      </c>
      <c r="G804" s="11" t="s">
        <v>534</v>
      </c>
      <c r="H804" s="10" t="s">
        <v>1530</v>
      </c>
      <c r="I804" s="4" t="str">
        <f>IF(F804="MOVED",G804&amp;"  » ",IF(F804="RENAMED",H804&amp;"  » ",IF(F804="MOVED/RENAMED",G804&amp;" "&amp;H804&amp;"  » ","")))</f>
        <v xml:space="preserve">13.3.0  » </v>
      </c>
      <c r="J804" s="9" t="str">
        <f>IF(F804="MOVED",A804,IF(F804="RENAMED",B804,IF(F804="MOVED/RENAMED",A804&amp;" "&amp;B804&amp;"  » ","")))</f>
        <v>14.3.0</v>
      </c>
    </row>
    <row r="805" spans="1:10" x14ac:dyDescent="0.25">
      <c r="A805" s="11" t="s">
        <v>568</v>
      </c>
      <c r="B805" t="s">
        <v>1531</v>
      </c>
      <c r="C805" s="2" t="b">
        <f>EXACT(A805, G805)</f>
        <v>0</v>
      </c>
      <c r="D805" s="2" t="b">
        <f>EXACT(B805,H805)</f>
        <v>1</v>
      </c>
      <c r="F805" s="7" t="str">
        <f t="shared" si="73"/>
        <v>MOVED</v>
      </c>
      <c r="G805" s="11" t="s">
        <v>535</v>
      </c>
      <c r="H805" s="10" t="s">
        <v>1531</v>
      </c>
      <c r="I805" s="4" t="str">
        <f>IF(F805="MOVED",G805&amp;"  » ",IF(F805="RENAMED",H805&amp;"  » ",IF(F805="MOVED/RENAMED",G805&amp;" "&amp;H805&amp;"  » ","")))</f>
        <v xml:space="preserve">13.4.0  » </v>
      </c>
      <c r="J805" s="9" t="str">
        <f>IF(F805="MOVED",A805,IF(F805="RENAMED",B805,IF(F805="MOVED/RENAMED",A805&amp;" "&amp;B805&amp;"  » ","")))</f>
        <v>14.4.0</v>
      </c>
    </row>
    <row r="806" spans="1:10" x14ac:dyDescent="0.25">
      <c r="A806" s="11" t="s">
        <v>1532</v>
      </c>
      <c r="B806" t="s">
        <v>1533</v>
      </c>
      <c r="C806" s="2" t="b">
        <f>EXACT(A806, G806)</f>
        <v>0</v>
      </c>
      <c r="D806" s="2" t="b">
        <f>EXACT(B806,H806)</f>
        <v>1</v>
      </c>
      <c r="F806" s="7" t="str">
        <f t="shared" si="73"/>
        <v>MOVED</v>
      </c>
      <c r="G806" s="11" t="s">
        <v>536</v>
      </c>
      <c r="H806" s="10" t="s">
        <v>1533</v>
      </c>
      <c r="I806" s="4" t="str">
        <f>IF(F806="MOVED",G806&amp;"  » ",IF(F806="RENAMED",H806&amp;"  » ",IF(F806="MOVED/RENAMED",G806&amp;" "&amp;H806&amp;"  » ","")))</f>
        <v xml:space="preserve">13.5.0  » </v>
      </c>
      <c r="J806" s="9" t="str">
        <f>IF(F806="MOVED",A806,IF(F806="RENAMED",B806,IF(F806="MOVED/RENAMED",A806&amp;" "&amp;B806&amp;"  » ","")))</f>
        <v>14.5.0</v>
      </c>
    </row>
    <row r="807" spans="1:10" x14ac:dyDescent="0.25">
      <c r="A807" s="11" t="s">
        <v>1534</v>
      </c>
      <c r="B807" t="s">
        <v>1535</v>
      </c>
      <c r="C807" s="2" t="b">
        <f>EXACT(A807, G807)</f>
        <v>0</v>
      </c>
      <c r="D807" s="2" t="b">
        <f>EXACT(B807,H807)</f>
        <v>1</v>
      </c>
      <c r="F807" s="7" t="str">
        <f t="shared" si="73"/>
        <v>MOVED</v>
      </c>
      <c r="G807" s="11" t="s">
        <v>537</v>
      </c>
      <c r="H807" s="10" t="s">
        <v>1535</v>
      </c>
      <c r="I807" s="4" t="str">
        <f>IF(F807="MOVED",G807&amp;"  » ",IF(F807="RENAMED",H807&amp;"  » ",IF(F807="MOVED/RENAMED",G807&amp;" "&amp;H807&amp;"  » ","")))</f>
        <v xml:space="preserve">13.6.0  » </v>
      </c>
      <c r="J807" s="9" t="str">
        <f>IF(F807="MOVED",A807,IF(F807="RENAMED",B807,IF(F807="MOVED/RENAMED",A807&amp;" "&amp;B807&amp;"  » ","")))</f>
        <v>14.6.0</v>
      </c>
    </row>
    <row r="808" spans="1:10" x14ac:dyDescent="0.25">
      <c r="A808" s="11" t="s">
        <v>1536</v>
      </c>
      <c r="B808" t="s">
        <v>1537</v>
      </c>
      <c r="C808" s="2" t="b">
        <f>EXACT(A808, G808)</f>
        <v>0</v>
      </c>
      <c r="D808" s="2" t="b">
        <f>EXACT(B808,H808)</f>
        <v>1</v>
      </c>
      <c r="F808" s="7" t="str">
        <f t="shared" si="73"/>
        <v>MOVED</v>
      </c>
      <c r="G808" s="11" t="s">
        <v>538</v>
      </c>
      <c r="H808" s="10" t="s">
        <v>1537</v>
      </c>
      <c r="I808" s="4" t="str">
        <f>IF(F808="MOVED",G808&amp;"  » ",IF(F808="RENAMED",H808&amp;"  » ",IF(F808="MOVED/RENAMED",G808&amp;" "&amp;H808&amp;"  » ","")))</f>
        <v xml:space="preserve">13.7.0  » </v>
      </c>
      <c r="J808" s="9" t="str">
        <f>IF(F808="MOVED",A808,IF(F808="RENAMED",B808,IF(F808="MOVED/RENAMED",A808&amp;" "&amp;B808&amp;"  » ","")))</f>
        <v>14.7.0</v>
      </c>
    </row>
    <row r="809" spans="1:10" x14ac:dyDescent="0.25">
      <c r="A809" s="11" t="s">
        <v>1538</v>
      </c>
      <c r="B809" t="s">
        <v>1539</v>
      </c>
      <c r="C809" s="2" t="b">
        <f>EXACT(A809, G809)</f>
        <v>0</v>
      </c>
      <c r="D809" s="2" t="b">
        <f>EXACT(B809,H809)</f>
        <v>1</v>
      </c>
      <c r="F809" s="7" t="str">
        <f t="shared" si="73"/>
        <v>MOVED</v>
      </c>
      <c r="G809" s="11" t="s">
        <v>542</v>
      </c>
      <c r="H809" s="10" t="s">
        <v>1539</v>
      </c>
      <c r="I809" s="4" t="str">
        <f>IF(F809="MOVED",G809&amp;"  » ",IF(F809="RENAMED",H809&amp;"  » ",IF(F809="MOVED/RENAMED",G809&amp;" "&amp;H809&amp;"  » ","")))</f>
        <v xml:space="preserve">13.8.0  » </v>
      </c>
      <c r="J809" s="9" t="str">
        <f>IF(F809="MOVED",A809,IF(F809="RENAMED",B809,IF(F809="MOVED/RENAMED",A809&amp;" "&amp;B809&amp;"  » ","")))</f>
        <v>14.8.0</v>
      </c>
    </row>
    <row r="810" spans="1:10" x14ac:dyDescent="0.25">
      <c r="A810" s="11" t="s">
        <v>228</v>
      </c>
      <c r="B810" s="10" t="s">
        <v>1540</v>
      </c>
      <c r="C810" s="2" t="b">
        <f>EXACT(A810, G810)</f>
        <v>1</v>
      </c>
      <c r="D810" s="2" t="b">
        <f>EXACT(B810,H810)</f>
        <v>1</v>
      </c>
      <c r="F810" s="7" t="str">
        <f t="shared" si="73"/>
        <v/>
      </c>
      <c r="G810" s="11" t="s">
        <v>228</v>
      </c>
      <c r="H810" s="10" t="s">
        <v>1540</v>
      </c>
      <c r="I810" s="4" t="str">
        <f>IF(F810="MOVED",G810&amp;"  » ",IF(F810="RENAMED",H810&amp;"  » ",IF(F810="MOVED/RENAMED",G810&amp;" "&amp;H810&amp;"  » ","")))</f>
        <v/>
      </c>
      <c r="J810" s="9" t="str">
        <f>IF(F810="MOVED",A810,IF(F810="RENAMED",B810,IF(F810="MOVED/RENAMED",A810&amp;" "&amp;B810&amp;"  » ","")))</f>
        <v/>
      </c>
    </row>
    <row r="811" spans="1:10" x14ac:dyDescent="0.25">
      <c r="A811" s="11" t="s">
        <v>257</v>
      </c>
      <c r="B811" s="10" t="s">
        <v>1541</v>
      </c>
      <c r="C811" s="2" t="b">
        <f>EXACT(A811, G811)</f>
        <v>1</v>
      </c>
      <c r="D811" s="2" t="b">
        <f>EXACT(B811,H811)</f>
        <v>1</v>
      </c>
      <c r="F811" s="7" t="str">
        <f t="shared" si="73"/>
        <v/>
      </c>
      <c r="G811" s="11" t="s">
        <v>257</v>
      </c>
      <c r="H811" s="10" t="s">
        <v>1541</v>
      </c>
      <c r="I811" s="4" t="str">
        <f>IF(F811="MOVED",G811&amp;"  » ",IF(F811="RENAMED",H811&amp;"  » ",IF(F811="MOVED/RENAMED",G811&amp;" "&amp;H811&amp;"  » ","")))</f>
        <v/>
      </c>
      <c r="J811" s="9" t="str">
        <f>IF(F811="MOVED",A811,IF(F811="RENAMED",B811,IF(F811="MOVED/RENAMED",A811&amp;" "&amp;B811&amp;"  » ","")))</f>
        <v/>
      </c>
    </row>
    <row r="812" spans="1:10" x14ac:dyDescent="0.25">
      <c r="A812" s="11" t="s">
        <v>229</v>
      </c>
      <c r="B812" s="10" t="s">
        <v>1542</v>
      </c>
      <c r="C812" s="2" t="b">
        <f>EXACT(A812, G812)</f>
        <v>1</v>
      </c>
      <c r="D812" s="2" t="b">
        <f>EXACT(B812,H812)</f>
        <v>1</v>
      </c>
      <c r="F812" s="7" t="str">
        <f t="shared" si="73"/>
        <v/>
      </c>
      <c r="G812" s="11" t="s">
        <v>229</v>
      </c>
      <c r="H812" s="10" t="s">
        <v>1542</v>
      </c>
      <c r="I812" s="4" t="str">
        <f>IF(F812="MOVED",G812&amp;"  » ",IF(F812="RENAMED",H812&amp;"  » ",IF(F812="MOVED/RENAMED",G812&amp;" "&amp;H812&amp;"  » ","")))</f>
        <v/>
      </c>
      <c r="J812" s="9" t="str">
        <f>IF(F812="MOVED",A812,IF(F812="RENAMED",B812,IF(F812="MOVED/RENAMED",A812&amp;" "&amp;B812&amp;"  » ","")))</f>
        <v/>
      </c>
    </row>
    <row r="813" spans="1:10" x14ac:dyDescent="0.25">
      <c r="A813" s="11" t="s">
        <v>230</v>
      </c>
      <c r="B813" s="10" t="s">
        <v>1543</v>
      </c>
      <c r="C813" s="2" t="b">
        <f>EXACT(A813, G813)</f>
        <v>1</v>
      </c>
      <c r="D813" s="2" t="b">
        <f>EXACT(B813,H813)</f>
        <v>1</v>
      </c>
      <c r="F813" s="7" t="str">
        <f t="shared" si="73"/>
        <v/>
      </c>
      <c r="G813" s="11" t="s">
        <v>230</v>
      </c>
      <c r="H813" s="10" t="s">
        <v>1543</v>
      </c>
      <c r="I813" s="4" t="str">
        <f>IF(F813="MOVED",G813&amp;"  » ",IF(F813="RENAMED",H813&amp;"  » ",IF(F813="MOVED/RENAMED",G813&amp;" "&amp;H813&amp;"  » ","")))</f>
        <v/>
      </c>
      <c r="J813" s="9" t="str">
        <f>IF(F813="MOVED",A813,IF(F813="RENAMED",B813,IF(F813="MOVED/RENAMED",A813&amp;" "&amp;B813&amp;"  » ","")))</f>
        <v/>
      </c>
    </row>
    <row r="814" spans="1:10" x14ac:dyDescent="0.25">
      <c r="A814" s="11" t="s">
        <v>232</v>
      </c>
      <c r="B814" s="10" t="s">
        <v>231</v>
      </c>
      <c r="C814" s="2" t="b">
        <f>EXACT(A814, G814)</f>
        <v>1</v>
      </c>
      <c r="D814" s="2" t="b">
        <f>EXACT(B814,H814)</f>
        <v>1</v>
      </c>
      <c r="F814" s="7" t="str">
        <f t="shared" si="73"/>
        <v/>
      </c>
      <c r="G814" s="11" t="s">
        <v>232</v>
      </c>
      <c r="H814" s="10" t="s">
        <v>231</v>
      </c>
      <c r="I814" s="4" t="str">
        <f>IF(F814="MOVED",G814&amp;"  » ",IF(F814="RENAMED",H814&amp;"  » ",IF(F814="MOVED/RENAMED",G814&amp;" "&amp;H814&amp;"  » ","")))</f>
        <v/>
      </c>
      <c r="J814" s="9" t="str">
        <f>IF(F814="MOVED",A814,IF(F814="RENAMED",B814,IF(F814="MOVED/RENAMED",A814&amp;" "&amp;B814&amp;"  » ","")))</f>
        <v/>
      </c>
    </row>
    <row r="815" spans="1:10" x14ac:dyDescent="0.25">
      <c r="A815" s="11" t="s">
        <v>319</v>
      </c>
      <c r="B815" s="10" t="s">
        <v>233</v>
      </c>
      <c r="C815" s="2" t="b">
        <f>EXACT(A815, G815)</f>
        <v>1</v>
      </c>
      <c r="D815" s="2" t="b">
        <f>EXACT(B815,H815)</f>
        <v>1</v>
      </c>
      <c r="F815" s="7" t="str">
        <f t="shared" si="73"/>
        <v/>
      </c>
      <c r="G815" s="11" t="s">
        <v>319</v>
      </c>
      <c r="H815" s="10" t="s">
        <v>233</v>
      </c>
      <c r="I815" s="4" t="str">
        <f>IF(F815="MOVED",G815&amp;"  » ",IF(F815="RENAMED",H815&amp;"  » ",IF(F815="MOVED/RENAMED",G815&amp;" "&amp;H815&amp;"  » ","")))</f>
        <v/>
      </c>
      <c r="J815" s="9" t="str">
        <f>IF(F815="MOVED",A815,IF(F815="RENAMED",B815,IF(F815="MOVED/RENAMED",A815&amp;" "&amp;B815&amp;"  » ","")))</f>
        <v/>
      </c>
    </row>
    <row r="816" spans="1:10" x14ac:dyDescent="0.25">
      <c r="A816" s="11" t="s">
        <v>539</v>
      </c>
      <c r="B816" s="10" t="s">
        <v>1544</v>
      </c>
      <c r="C816" s="2" t="b">
        <f>EXACT(A816, G816)</f>
        <v>0</v>
      </c>
      <c r="D816" s="2" t="b">
        <f>EXACT(B816,H816)</f>
        <v>0</v>
      </c>
      <c r="E816" s="2" t="s">
        <v>261</v>
      </c>
      <c r="F816" s="7" t="str">
        <f t="shared" si="73"/>
        <v>NEW</v>
      </c>
      <c r="I816" s="4" t="str">
        <f>IF(F816="MOVED",G816&amp;"  » ",IF(F816="RENAMED",H816&amp;"  » ",IF(F816="MOVED/RENAMED",G816&amp;" "&amp;H816&amp;"  » ","")))</f>
        <v/>
      </c>
      <c r="J816" s="9" t="str">
        <f>IF(F816="MOVED",A816,IF(F816="RENAMED",B816,IF(F816="MOVED/RENAMED",A816&amp;" "&amp;B816&amp;"  » ","")))</f>
        <v/>
      </c>
    </row>
    <row r="817" spans="1:10" x14ac:dyDescent="0.25">
      <c r="A817" s="11" t="s">
        <v>510</v>
      </c>
      <c r="B817" s="10" t="s">
        <v>1545</v>
      </c>
      <c r="C817" s="2" t="b">
        <f>EXACT(A817, G817)</f>
        <v>0</v>
      </c>
      <c r="D817" s="2" t="b">
        <f>EXACT(B817,H817)</f>
        <v>0</v>
      </c>
      <c r="F817" s="7" t="str">
        <f t="shared" si="73"/>
        <v>MOVED/RENAMED</v>
      </c>
      <c r="G817" s="11" t="s">
        <v>539</v>
      </c>
      <c r="H817" s="10" t="s">
        <v>1955</v>
      </c>
      <c r="I817" s="4" t="str">
        <f>IF(F817="MOVED",G817&amp;"  » ",IF(F817="RENAMED",H817&amp;"  » ",IF(F817="MOVED/RENAMED",G817&amp;" "&amp;H817&amp;"  » ","")))</f>
        <v xml:space="preserve">A.2.0 PC Pro Domain 1: Basic Hardware Components  » </v>
      </c>
      <c r="J817" s="9" t="str">
        <f>IF(F817="MOVED",A817,IF(F817="RENAMED",B817,IF(F817="MOVED/RENAMED",A817&amp;" "&amp;B817&amp;"  » ","")))</f>
        <v xml:space="preserve">A.2.1 PC Pro Domain 1: Hardware  » </v>
      </c>
    </row>
    <row r="818" spans="1:10" x14ac:dyDescent="0.25">
      <c r="A818" s="11" t="s">
        <v>511</v>
      </c>
      <c r="B818" s="10" t="s">
        <v>1546</v>
      </c>
      <c r="C818" s="2" t="b">
        <f>EXACT(A818, G818)</f>
        <v>0</v>
      </c>
      <c r="D818" s="2" t="b">
        <f>EXACT(B818,H818)</f>
        <v>0</v>
      </c>
      <c r="E818" s="2" t="s">
        <v>261</v>
      </c>
      <c r="F818" s="7" t="str">
        <f t="shared" si="73"/>
        <v>NEW</v>
      </c>
      <c r="I818" s="4" t="str">
        <f>IF(F818="MOVED",G818&amp;"  » ",IF(F818="RENAMED",H818&amp;"  » ",IF(F818="MOVED/RENAMED",G818&amp;" "&amp;H818&amp;"  » ","")))</f>
        <v/>
      </c>
      <c r="J818" s="9" t="str">
        <f>IF(F818="MOVED",A818,IF(F818="RENAMED",B818,IF(F818="MOVED/RENAMED",A818&amp;" "&amp;B818&amp;"  » ","")))</f>
        <v/>
      </c>
    </row>
    <row r="819" spans="1:10" x14ac:dyDescent="0.25">
      <c r="A819" s="11" t="s">
        <v>512</v>
      </c>
      <c r="B819" s="10" t="s">
        <v>1547</v>
      </c>
      <c r="C819" s="2" t="b">
        <f>EXACT(A819, G819)</f>
        <v>0</v>
      </c>
      <c r="D819" s="2" t="b">
        <f>EXACT(B819,H819)</f>
        <v>0</v>
      </c>
      <c r="F819" s="7" t="str">
        <f t="shared" si="73"/>
        <v>MOVED/RENAMED</v>
      </c>
      <c r="G819" s="11" t="s">
        <v>1952</v>
      </c>
      <c r="H819" s="10" t="s">
        <v>1953</v>
      </c>
      <c r="I819" s="4" t="str">
        <f>IF(F819="MOVED",G819&amp;"  » ",IF(F819="RENAMED",H819&amp;"  » ",IF(F819="MOVED/RENAMED",G819&amp;" "&amp;H819&amp;"  » ","")))</f>
        <v xml:space="preserve">A.11.0 PC Pro Domain 10: Security  » </v>
      </c>
      <c r="J819" s="9" t="str">
        <f>IF(F819="MOVED",A819,IF(F819="RENAMED",B819,IF(F819="MOVED/RENAMED",A819&amp;" "&amp;B819&amp;"  » ","")))</f>
        <v xml:space="preserve">A.2.3 PC Pro Domain 3: Security  » </v>
      </c>
    </row>
    <row r="820" spans="1:10" x14ac:dyDescent="0.25">
      <c r="A820" s="11" t="s">
        <v>513</v>
      </c>
      <c r="B820" s="10" t="s">
        <v>1548</v>
      </c>
      <c r="C820" s="2" t="b">
        <f>EXACT(A820, G820)</f>
        <v>0</v>
      </c>
      <c r="D820" s="2" t="b">
        <f>EXACT(B820,H820)</f>
        <v>0</v>
      </c>
      <c r="E820" s="2" t="s">
        <v>261</v>
      </c>
      <c r="F820" s="7" t="str">
        <f t="shared" si="73"/>
        <v>NEW</v>
      </c>
      <c r="I820" s="4" t="str">
        <f>IF(F820="MOVED",G820&amp;"  » ",IF(F820="RENAMED",H820&amp;"  » ",IF(F820="MOVED/RENAMED",G820&amp;" "&amp;H820&amp;"  » ","")))</f>
        <v/>
      </c>
      <c r="J820" s="9" t="str">
        <f>IF(F820="MOVED",A820,IF(F820="RENAMED",B820,IF(F820="MOVED/RENAMED",A820&amp;" "&amp;B820&amp;"  » ","")))</f>
        <v/>
      </c>
    </row>
    <row r="821" spans="1:10" x14ac:dyDescent="0.25">
      <c r="A821" s="11" t="s">
        <v>1549</v>
      </c>
      <c r="B821" s="10" t="s">
        <v>1550</v>
      </c>
      <c r="C821" s="2" t="b">
        <f>EXACT(A821, G821)</f>
        <v>0</v>
      </c>
      <c r="D821" s="2" t="b">
        <f>EXACT(B821,H821)</f>
        <v>1</v>
      </c>
      <c r="F821" s="7" t="str">
        <f t="shared" si="73"/>
        <v>MOVED</v>
      </c>
      <c r="G821" s="11" t="s">
        <v>1954</v>
      </c>
      <c r="H821" s="10" t="s">
        <v>1550</v>
      </c>
      <c r="I821" s="4" t="str">
        <f>IF(F821="MOVED",G821&amp;"  » ",IF(F821="RENAMED",H821&amp;"  » ",IF(F821="MOVED/RENAMED",G821&amp;" "&amp;H821&amp;"  » ","")))</f>
        <v xml:space="preserve">A.12.0  » </v>
      </c>
      <c r="J821" s="9" t="str">
        <f>IF(F821="MOVED",A821,IF(F821="RENAMED",B821,IF(F821="MOVED/RENAMED",A821&amp;" "&amp;B821&amp;"  » ","")))</f>
        <v>A.3.0</v>
      </c>
    </row>
    <row r="822" spans="1:10" x14ac:dyDescent="0.25">
      <c r="A822" s="11" t="s">
        <v>234</v>
      </c>
      <c r="B822" s="10" t="s">
        <v>1551</v>
      </c>
      <c r="C822" s="2" t="b">
        <f>EXACT(A822, G822)</f>
        <v>1</v>
      </c>
      <c r="D822" s="2" t="b">
        <f>EXACT(B822,H822)</f>
        <v>0</v>
      </c>
      <c r="F822" s="7" t="str">
        <f t="shared" si="73"/>
        <v>RENAMED</v>
      </c>
      <c r="G822" s="11" t="s">
        <v>234</v>
      </c>
      <c r="H822" t="s">
        <v>1969</v>
      </c>
      <c r="I822" s="4" t="str">
        <f>IF(F822="MOVED",G822&amp;"  » ",IF(F822="RENAMED",H822&amp;"  » ",IF(F822="MOVED/RENAMED",G822&amp;" "&amp;H822&amp;"  » ","")))</f>
        <v xml:space="preserve">CompTIA 220-901 Practice Exams  » </v>
      </c>
      <c r="J822" s="9" t="str">
        <f>IF(F822="MOVED",A822,IF(F822="RENAMED",B822,IF(F822="MOVED/RENAMED",A822&amp;" "&amp;B822&amp;"  » ","")))</f>
        <v>CompTIA A+ 220-1001 Core 1 Practice Exams</v>
      </c>
    </row>
    <row r="823" spans="1:10" x14ac:dyDescent="0.25">
      <c r="A823" s="11" t="s">
        <v>258</v>
      </c>
      <c r="B823" s="10" t="s">
        <v>1541</v>
      </c>
      <c r="C823" s="2" t="b">
        <f>EXACT(A823, G823)</f>
        <v>1</v>
      </c>
      <c r="D823" s="2" t="b">
        <f>EXACT(B823,H823)</f>
        <v>1</v>
      </c>
      <c r="F823" s="7" t="str">
        <f t="shared" si="73"/>
        <v/>
      </c>
      <c r="G823" s="11" t="s">
        <v>258</v>
      </c>
      <c r="H823" t="s">
        <v>1541</v>
      </c>
      <c r="I823" s="4" t="str">
        <f>IF(F823="MOVED",G823&amp;"  » ",IF(F823="RENAMED",H823&amp;"  » ",IF(F823="MOVED/RENAMED",G823&amp;" "&amp;H823&amp;"  » ","")))</f>
        <v/>
      </c>
      <c r="J823" s="9" t="str">
        <f>IF(F823="MOVED",A823,IF(F823="RENAMED",B823,IF(F823="MOVED/RENAMED",A823&amp;" "&amp;B823&amp;"  » ","")))</f>
        <v/>
      </c>
    </row>
    <row r="824" spans="1:10" x14ac:dyDescent="0.25">
      <c r="A824" s="11" t="s">
        <v>235</v>
      </c>
      <c r="B824" s="10" t="s">
        <v>1552</v>
      </c>
      <c r="C824" s="2" t="b">
        <f>EXACT(A824, G824)</f>
        <v>1</v>
      </c>
      <c r="D824" s="2" t="b">
        <f>EXACT(B824,H824)</f>
        <v>0</v>
      </c>
      <c r="F824" s="7" t="str">
        <f t="shared" si="73"/>
        <v>RENAMED</v>
      </c>
      <c r="G824" s="11" t="s">
        <v>235</v>
      </c>
      <c r="H824" t="s">
        <v>1970</v>
      </c>
      <c r="I824" s="4" t="str">
        <f>IF(F824="MOVED",G824&amp;"  » ",IF(F824="RENAMED",H824&amp;"  » ",IF(F824="MOVED/RENAMED",G824&amp;" "&amp;H824&amp;"  » ","")))</f>
        <v xml:space="preserve">CompTIA 220-901 Exam Objectives  » </v>
      </c>
      <c r="J824" s="9" t="str">
        <f>IF(F824="MOVED",A824,IF(F824="RENAMED",B824,IF(F824="MOVED/RENAMED",A824&amp;" "&amp;B824&amp;"  » ","")))</f>
        <v>A+ 220-1001 Core 1 Exam Objectives</v>
      </c>
    </row>
    <row r="825" spans="1:10" x14ac:dyDescent="0.25">
      <c r="A825" s="11" t="s">
        <v>236</v>
      </c>
      <c r="B825" s="10" t="s">
        <v>1553</v>
      </c>
      <c r="C825" s="2" t="b">
        <f>EXACT(A825, G825)</f>
        <v>1</v>
      </c>
      <c r="D825" s="2" t="b">
        <f>EXACT(B825,H825)</f>
        <v>0</v>
      </c>
      <c r="F825" s="7" t="str">
        <f t="shared" si="73"/>
        <v>RENAMED</v>
      </c>
      <c r="G825" s="11" t="s">
        <v>236</v>
      </c>
      <c r="H825" t="s">
        <v>1971</v>
      </c>
      <c r="I825" s="4" t="str">
        <f>IF(F825="MOVED",G825&amp;"  » ",IF(F825="RENAMED",H825&amp;"  » ",IF(F825="MOVED/RENAMED",G825&amp;" "&amp;H825&amp;"  » ","")))</f>
        <v xml:space="preserve">CompTIA 220-901 Exam Objectives by Course Section  » </v>
      </c>
      <c r="J825" s="9" t="str">
        <f>IF(F825="MOVED",A825,IF(F825="RENAMED",B825,IF(F825="MOVED/RENAMED",A825&amp;" "&amp;B825&amp;"  » ","")))</f>
        <v>A+ 220-1001 Core 1 Exam Objectives by Course Section</v>
      </c>
    </row>
    <row r="826" spans="1:10" x14ac:dyDescent="0.25">
      <c r="A826" s="11" t="s">
        <v>237</v>
      </c>
      <c r="B826" s="10" t="s">
        <v>238</v>
      </c>
      <c r="C826" s="2" t="b">
        <f>EXACT(A826, G826)</f>
        <v>1</v>
      </c>
      <c r="D826" s="2" t="b">
        <f>EXACT(B826,H826)</f>
        <v>1</v>
      </c>
      <c r="F826" s="7" t="str">
        <f t="shared" si="73"/>
        <v/>
      </c>
      <c r="G826" s="11" t="s">
        <v>237</v>
      </c>
      <c r="H826" t="s">
        <v>238</v>
      </c>
      <c r="I826" s="4" t="str">
        <f>IF(F826="MOVED",G826&amp;"  » ",IF(F826="RENAMED",H826&amp;"  » ",IF(F826="MOVED/RENAMED",G826&amp;" "&amp;H826&amp;"  » ","")))</f>
        <v/>
      </c>
      <c r="J826" s="9" t="str">
        <f>IF(F826="MOVED",A826,IF(F826="RENAMED",B826,IF(F826="MOVED/RENAMED",A826&amp;" "&amp;B826&amp;"  » ","")))</f>
        <v/>
      </c>
    </row>
    <row r="827" spans="1:10" x14ac:dyDescent="0.25">
      <c r="A827" s="11" t="s">
        <v>320</v>
      </c>
      <c r="B827" s="10" t="s">
        <v>239</v>
      </c>
      <c r="C827" s="2" t="b">
        <f>EXACT(A827, G827)</f>
        <v>1</v>
      </c>
      <c r="D827" s="2" t="b">
        <f>EXACT(B827,H827)</f>
        <v>1</v>
      </c>
      <c r="F827" s="7" t="str">
        <f t="shared" si="73"/>
        <v/>
      </c>
      <c r="G827" s="11" t="s">
        <v>320</v>
      </c>
      <c r="H827" t="s">
        <v>239</v>
      </c>
      <c r="I827" s="4" t="str">
        <f>IF(F827="MOVED",G827&amp;"  » ",IF(F827="RENAMED",H827&amp;"  » ",IF(F827="MOVED/RENAMED",G827&amp;" "&amp;H827&amp;"  » ","")))</f>
        <v/>
      </c>
      <c r="J827" s="9" t="str">
        <f>IF(F827="MOVED",A827,IF(F827="RENAMED",B827,IF(F827="MOVED/RENAMED",A827&amp;" "&amp;B827&amp;"  » ","")))</f>
        <v/>
      </c>
    </row>
    <row r="828" spans="1:10" x14ac:dyDescent="0.25">
      <c r="A828" s="11" t="s">
        <v>321</v>
      </c>
      <c r="B828" s="10" t="s">
        <v>240</v>
      </c>
      <c r="C828" s="2" t="b">
        <f>EXACT(A828, G828)</f>
        <v>1</v>
      </c>
      <c r="D828" s="2" t="b">
        <f>EXACT(B828,H828)</f>
        <v>1</v>
      </c>
      <c r="F828" s="7" t="str">
        <f t="shared" si="73"/>
        <v/>
      </c>
      <c r="G828" s="11" t="s">
        <v>321</v>
      </c>
      <c r="H828" t="s">
        <v>240</v>
      </c>
      <c r="I828" s="4" t="str">
        <f>IF(F828="MOVED",G828&amp;"  » ",IF(F828="RENAMED",H828&amp;"  » ",IF(F828="MOVED/RENAMED",G828&amp;" "&amp;H828&amp;"  » ","")))</f>
        <v/>
      </c>
      <c r="J828" s="9" t="str">
        <f>IF(F828="MOVED",A828,IF(F828="RENAMED",B828,IF(F828="MOVED/RENAMED",A828&amp;" "&amp;B828&amp;"  » ","")))</f>
        <v/>
      </c>
    </row>
    <row r="829" spans="1:10" x14ac:dyDescent="0.25">
      <c r="A829" s="11" t="s">
        <v>540</v>
      </c>
      <c r="B829" s="10" t="s">
        <v>1554</v>
      </c>
      <c r="C829" s="2" t="b">
        <f>EXACT(A829, G829)</f>
        <v>0</v>
      </c>
      <c r="D829" s="2" t="b">
        <f>EXACT(B829,H829)</f>
        <v>0</v>
      </c>
      <c r="E829" s="2" t="s">
        <v>261</v>
      </c>
      <c r="F829" s="7" t="str">
        <f t="shared" si="73"/>
        <v>NEW</v>
      </c>
      <c r="I829" s="4" t="str">
        <f>IF(F829="MOVED",G829&amp;"  » ",IF(F829="RENAMED",H829&amp;"  » ",IF(F829="MOVED/RENAMED",G829&amp;" "&amp;H829&amp;"  » ","")))</f>
        <v/>
      </c>
      <c r="J829" s="9" t="str">
        <f>IF(F829="MOVED",A829,IF(F829="RENAMED",B829,IF(F829="MOVED/RENAMED",A829&amp;" "&amp;B829&amp;"  » ","")))</f>
        <v/>
      </c>
    </row>
    <row r="830" spans="1:10" x14ac:dyDescent="0.25">
      <c r="A830" s="11" t="s">
        <v>514</v>
      </c>
      <c r="B830" s="10" t="s">
        <v>1555</v>
      </c>
      <c r="C830" s="2" t="b">
        <f>EXACT(A830, G830)</f>
        <v>0</v>
      </c>
      <c r="D830" s="2" t="b">
        <f>EXACT(B830,H830)</f>
        <v>0</v>
      </c>
      <c r="E830" s="2" t="s">
        <v>261</v>
      </c>
      <c r="F830" s="7" t="str">
        <f t="shared" si="73"/>
        <v>NEW</v>
      </c>
      <c r="I830" s="4" t="str">
        <f>IF(F830="MOVED",G830&amp;"  » ",IF(F830="RENAMED",H830&amp;"  » ",IF(F830="MOVED/RENAMED",G830&amp;" "&amp;H830&amp;"  » ","")))</f>
        <v/>
      </c>
      <c r="J830" s="9" t="str">
        <f>IF(F830="MOVED",A830,IF(F830="RENAMED",B830,IF(F830="MOVED/RENAMED",A830&amp;" "&amp;B830&amp;"  » ","")))</f>
        <v/>
      </c>
    </row>
    <row r="831" spans="1:10" x14ac:dyDescent="0.25">
      <c r="A831" s="11" t="s">
        <v>515</v>
      </c>
      <c r="B831" s="10" t="s">
        <v>1556</v>
      </c>
      <c r="C831" s="2" t="b">
        <f>EXACT(A831, G831)</f>
        <v>0</v>
      </c>
      <c r="D831" s="2" t="b">
        <f>EXACT(B831,H831)</f>
        <v>0</v>
      </c>
      <c r="E831" s="2" t="s">
        <v>261</v>
      </c>
      <c r="F831" s="7" t="str">
        <f t="shared" si="73"/>
        <v>NEW</v>
      </c>
      <c r="I831" s="4" t="str">
        <f>IF(F831="MOVED",G831&amp;"  » ",IF(F831="RENAMED",H831&amp;"  » ",IF(F831="MOVED/RENAMED",G831&amp;" "&amp;H831&amp;"  » ","")))</f>
        <v/>
      </c>
      <c r="J831" s="9" t="str">
        <f>IF(F831="MOVED",A831,IF(F831="RENAMED",B831,IF(F831="MOVED/RENAMED",A831&amp;" "&amp;B831&amp;"  » ","")))</f>
        <v/>
      </c>
    </row>
    <row r="832" spans="1:10" x14ac:dyDescent="0.25">
      <c r="A832" s="11" t="s">
        <v>516</v>
      </c>
      <c r="B832" s="10" t="s">
        <v>1557</v>
      </c>
      <c r="C832" s="2" t="b">
        <f>EXACT(A832, G832)</f>
        <v>0</v>
      </c>
      <c r="D832" s="2" t="b">
        <f>EXACT(B832,H832)</f>
        <v>0</v>
      </c>
      <c r="E832" s="2" t="s">
        <v>261</v>
      </c>
      <c r="F832" s="7" t="str">
        <f t="shared" si="73"/>
        <v>NEW</v>
      </c>
      <c r="I832" s="4" t="str">
        <f>IF(F832="MOVED",G832&amp;"  » ",IF(F832="RENAMED",H832&amp;"  » ",IF(F832="MOVED/RENAMED",G832&amp;" "&amp;H832&amp;"  » ","")))</f>
        <v/>
      </c>
      <c r="J832" s="9" t="str">
        <f>IF(F832="MOVED",A832,IF(F832="RENAMED",B832,IF(F832="MOVED/RENAMED",A832&amp;" "&amp;B832&amp;"  » ","")))</f>
        <v/>
      </c>
    </row>
    <row r="833" spans="1:10" x14ac:dyDescent="0.25">
      <c r="A833" s="11" t="s">
        <v>517</v>
      </c>
      <c r="B833" s="10" t="s">
        <v>1558</v>
      </c>
      <c r="C833" s="2" t="b">
        <f>EXACT(A833, G833)</f>
        <v>0</v>
      </c>
      <c r="D833" s="2" t="b">
        <f>EXACT(B833,H833)</f>
        <v>0</v>
      </c>
      <c r="E833" s="2" t="s">
        <v>261</v>
      </c>
      <c r="F833" s="7" t="str">
        <f t="shared" si="73"/>
        <v>NEW</v>
      </c>
      <c r="I833" s="4" t="str">
        <f>IF(F833="MOVED",G833&amp;"  » ",IF(F833="RENAMED",H833&amp;"  » ",IF(F833="MOVED/RENAMED",G833&amp;" "&amp;H833&amp;"  » ","")))</f>
        <v/>
      </c>
      <c r="J833" s="9" t="str">
        <f>IF(F833="MOVED",A833,IF(F833="RENAMED",B833,IF(F833="MOVED/RENAMED",A833&amp;" "&amp;B833&amp;"  » ","")))</f>
        <v/>
      </c>
    </row>
    <row r="834" spans="1:10" x14ac:dyDescent="0.25">
      <c r="A834" s="11" t="s">
        <v>518</v>
      </c>
      <c r="B834" s="10" t="s">
        <v>1559</v>
      </c>
      <c r="C834" s="2" t="b">
        <f>EXACT(A834, G834)</f>
        <v>0</v>
      </c>
      <c r="D834" s="2" t="b">
        <f>EXACT(B834,H834)</f>
        <v>0</v>
      </c>
      <c r="E834" s="2" t="s">
        <v>261</v>
      </c>
      <c r="F834" s="7" t="str">
        <f t="shared" si="73"/>
        <v>NEW</v>
      </c>
      <c r="I834" s="4" t="str">
        <f>IF(F834="MOVED",G834&amp;"  » ",IF(F834="RENAMED",H834&amp;"  » ",IF(F834="MOVED/RENAMED",G834&amp;" "&amp;H834&amp;"  » ","")))</f>
        <v/>
      </c>
      <c r="J834" s="9" t="str">
        <f>IF(F834="MOVED",A834,IF(F834="RENAMED",B834,IF(F834="MOVED/RENAMED",A834&amp;" "&amp;B834&amp;"  » ","")))</f>
        <v/>
      </c>
    </row>
    <row r="835" spans="1:10" x14ac:dyDescent="0.25">
      <c r="A835" s="11" t="s">
        <v>541</v>
      </c>
      <c r="B835" s="10" t="s">
        <v>1560</v>
      </c>
      <c r="C835" s="2" t="b">
        <f>EXACT(A835, G835)</f>
        <v>0</v>
      </c>
      <c r="D835" s="2" t="b">
        <f>EXACT(B835,H835)</f>
        <v>0</v>
      </c>
      <c r="E835" s="2" t="s">
        <v>261</v>
      </c>
      <c r="F835" s="7" t="str">
        <f t="shared" si="73"/>
        <v>NEW</v>
      </c>
      <c r="I835" s="4" t="str">
        <f>IF(F835="MOVED",G835&amp;"  » ",IF(F835="RENAMED",H835&amp;"  » ",IF(F835="MOVED/RENAMED",G835&amp;" "&amp;H835&amp;"  » ","")))</f>
        <v/>
      </c>
      <c r="J835" s="9" t="str">
        <f>IF(F835="MOVED",A835,IF(F835="RENAMED",B835,IF(F835="MOVED/RENAMED",A835&amp;" "&amp;B835&amp;"  » ","")))</f>
        <v/>
      </c>
    </row>
    <row r="836" spans="1:10" x14ac:dyDescent="0.25">
      <c r="A836" s="11" t="s">
        <v>519</v>
      </c>
      <c r="B836" s="10" t="s">
        <v>1561</v>
      </c>
      <c r="C836" s="2" t="b">
        <f>EXACT(A836, G836)</f>
        <v>0</v>
      </c>
      <c r="D836" s="2" t="b">
        <f>EXACT(B836,H836)</f>
        <v>0</v>
      </c>
      <c r="F836" s="7" t="str">
        <f t="shared" si="73"/>
        <v>MOVED/RENAMED</v>
      </c>
      <c r="G836" s="11" t="s">
        <v>1566</v>
      </c>
      <c r="H836" t="s">
        <v>1974</v>
      </c>
      <c r="I836" s="4" t="str">
        <f>IF(F836="MOVED",G836&amp;"  » ",IF(F836="RENAMED",H836&amp;"  » ",IF(F836="MOVED/RENAMED",G836&amp;" "&amp;H836&amp;"  » ","")))</f>
        <v xml:space="preserve">B.4.0 Domain 3: Mobile Devices, All Questions  » </v>
      </c>
      <c r="J836" s="9" t="str">
        <f>IF(F836="MOVED",A836,IF(F836="RENAMED",B836,IF(F836="MOVED/RENAMED",A836&amp;" "&amp;B836&amp;"  » ","")))</f>
        <v xml:space="preserve">B.3.1 A+ 220-1001 Core 1 Domain 1: Mobile Devices, All Questions  » </v>
      </c>
    </row>
    <row r="837" spans="1:10" x14ac:dyDescent="0.25">
      <c r="A837" s="11" t="s">
        <v>520</v>
      </c>
      <c r="B837" s="10" t="s">
        <v>1562</v>
      </c>
      <c r="C837" s="2" t="b">
        <f>EXACT(A837, G837)</f>
        <v>0</v>
      </c>
      <c r="D837" s="2" t="b">
        <f>EXACT(B837,H837)</f>
        <v>0</v>
      </c>
      <c r="F837" s="7" t="str">
        <f t="shared" si="73"/>
        <v>MOVED/RENAMED</v>
      </c>
      <c r="G837" s="11" t="s">
        <v>541</v>
      </c>
      <c r="H837" t="s">
        <v>1973</v>
      </c>
      <c r="I837" s="4" t="str">
        <f>IF(F837="MOVED",G837&amp;"  » ",IF(F837="RENAMED",H837&amp;"  » ",IF(F837="MOVED/RENAMED",G837&amp;" "&amp;H837&amp;"  » ","")))</f>
        <v xml:space="preserve">B.3.0 Domain 2: Networking, All Questions  » </v>
      </c>
      <c r="J837" s="9" t="str">
        <f>IF(F837="MOVED",A837,IF(F837="RENAMED",B837,IF(F837="MOVED/RENAMED",A837&amp;" "&amp;B837&amp;"  » ","")))</f>
        <v xml:space="preserve">B.3.2 A+ 220-1001 Core 1 Domain 2: Networking, All Questions  » </v>
      </c>
    </row>
    <row r="838" spans="1:10" x14ac:dyDescent="0.25">
      <c r="A838" s="11" t="s">
        <v>521</v>
      </c>
      <c r="B838" s="10" t="s">
        <v>1563</v>
      </c>
      <c r="C838" s="2" t="b">
        <f>EXACT(A838, G838)</f>
        <v>0</v>
      </c>
      <c r="D838" s="2" t="b">
        <f>EXACT(B838,H838)</f>
        <v>0</v>
      </c>
      <c r="F838" s="7" t="str">
        <f t="shared" si="73"/>
        <v>MOVED/RENAMED</v>
      </c>
      <c r="G838" s="11" t="s">
        <v>540</v>
      </c>
      <c r="H838" s="10" t="s">
        <v>1972</v>
      </c>
      <c r="I838" s="4" t="str">
        <f>IF(F838="MOVED",G838&amp;"  » ",IF(F838="RENAMED",H838&amp;"  » ",IF(F838="MOVED/RENAMED",G838&amp;" "&amp;H838&amp;"  » ","")))</f>
        <v xml:space="preserve">B.2.0 Domain 1: Hardware, All Questions  » </v>
      </c>
      <c r="J838" s="9" t="str">
        <f>IF(F838="MOVED",A838,IF(F838="RENAMED",B838,IF(F838="MOVED/RENAMED",A838&amp;" "&amp;B838&amp;"  » ","")))</f>
        <v xml:space="preserve">B.3.3 A+ 220-1001 Core 1 Domain 3: Hardware, All Questions  » </v>
      </c>
    </row>
    <row r="839" spans="1:10" x14ac:dyDescent="0.25">
      <c r="A839" s="11" t="s">
        <v>522</v>
      </c>
      <c r="B839" s="10" t="s">
        <v>1564</v>
      </c>
      <c r="C839" s="2" t="b">
        <f>EXACT(A839, G839)</f>
        <v>0</v>
      </c>
      <c r="D839" s="2" t="b">
        <f>EXACT(B839,H839)</f>
        <v>0</v>
      </c>
      <c r="E839" s="2" t="s">
        <v>261</v>
      </c>
      <c r="F839" s="7" t="str">
        <f t="shared" si="73"/>
        <v>NEW</v>
      </c>
      <c r="I839" s="4" t="str">
        <f>IF(F839="MOVED",G839&amp;"  » ",IF(F839="RENAMED",H839&amp;"  » ",IF(F839="MOVED/RENAMED",G839&amp;" "&amp;H839&amp;"  » ","")))</f>
        <v/>
      </c>
      <c r="J839" s="9" t="str">
        <f>IF(F839="MOVED",A839,IF(F839="RENAMED",B839,IF(F839="MOVED/RENAMED",A839&amp;" "&amp;B839&amp;"  » ","")))</f>
        <v/>
      </c>
    </row>
    <row r="840" spans="1:10" x14ac:dyDescent="0.25">
      <c r="A840" s="11" t="s">
        <v>523</v>
      </c>
      <c r="B840" s="10" t="s">
        <v>1565</v>
      </c>
      <c r="C840" s="2" t="b">
        <f>EXACT(A840, G840)</f>
        <v>0</v>
      </c>
      <c r="D840" s="2" t="b">
        <f>EXACT(B840,H840)</f>
        <v>0</v>
      </c>
      <c r="F840" s="7" t="str">
        <f t="shared" si="73"/>
        <v>MOVED/RENAMED</v>
      </c>
      <c r="G840" s="11" t="s">
        <v>1975</v>
      </c>
      <c r="H840" t="s">
        <v>1976</v>
      </c>
      <c r="I840" s="4" t="str">
        <f>IF(F840="MOVED",G840&amp;"  » ",IF(F840="RENAMED",H840&amp;"  » ",IF(F840="MOVED/RENAMED",G840&amp;" "&amp;H840&amp;"  » ","")))</f>
        <v xml:space="preserve">B.5.0 Domain 4: Hardware and Network Troubleshooting, All Questions  » </v>
      </c>
      <c r="J840" s="9" t="str">
        <f>IF(F840="MOVED",A840,IF(F840="RENAMED",B840,IF(F840="MOVED/RENAMED",A840&amp;" "&amp;B840&amp;"  » ","")))</f>
        <v xml:space="preserve">B.3.5 A+ 220-1001 Core 1 Domain 5: Hardware and Network Troubleshooting, All Questions  » </v>
      </c>
    </row>
    <row r="841" spans="1:10" x14ac:dyDescent="0.25">
      <c r="A841" s="11" t="s">
        <v>1566</v>
      </c>
      <c r="B841" s="10" t="s">
        <v>1567</v>
      </c>
      <c r="C841" s="2" t="b">
        <f>EXACT(A841, G841)</f>
        <v>0</v>
      </c>
      <c r="D841" s="2" t="b">
        <f>EXACT(B841,H841)</f>
        <v>0</v>
      </c>
      <c r="F841" s="7" t="str">
        <f t="shared" si="73"/>
        <v>MOVED/RENAMED</v>
      </c>
      <c r="G841" s="11" t="s">
        <v>1977</v>
      </c>
      <c r="H841" t="s">
        <v>1978</v>
      </c>
      <c r="I841" s="4" t="str">
        <f>IF(F841="MOVED",G841&amp;"  » ",IF(F841="RENAMED",H841&amp;"  » ",IF(F841="MOVED/RENAMED",G841&amp;" "&amp;H841&amp;"  » ","")))</f>
        <v xml:space="preserve">B.6.0 CompTIA 220-901 Certification Practice Exam  » </v>
      </c>
      <c r="J841" s="9" t="str">
        <f>IF(F841="MOVED",A841,IF(F841="RENAMED",B841,IF(F841="MOVED/RENAMED",A841&amp;" "&amp;B841&amp;"  » ","")))</f>
        <v xml:space="preserve">B.4.0 A+ 220-1001 Core 1 Certification Practice Exam  » </v>
      </c>
    </row>
    <row r="842" spans="1:10" x14ac:dyDescent="0.25">
      <c r="A842" s="11" t="s">
        <v>1568</v>
      </c>
      <c r="B842" s="10" t="s">
        <v>1569</v>
      </c>
      <c r="C842" s="2" t="b">
        <f>EXACT(A842, G842)</f>
        <v>1</v>
      </c>
      <c r="D842" s="2" t="b">
        <f>EXACT(B842,H842)</f>
        <v>0</v>
      </c>
      <c r="F842" s="7" t="str">
        <f t="shared" si="73"/>
        <v>RENAMED</v>
      </c>
      <c r="G842" s="11" t="s">
        <v>1568</v>
      </c>
      <c r="H842" t="s">
        <v>1979</v>
      </c>
      <c r="I842" s="4" t="str">
        <f>IF(F842="MOVED",G842&amp;"  » ",IF(F842="RENAMED",H842&amp;"  » ",IF(F842="MOVED/RENAMED",G842&amp;" "&amp;H842&amp;"  » ","")))</f>
        <v xml:space="preserve">CompTIA 220-902 Practice Exams  » </v>
      </c>
      <c r="J842" s="9" t="str">
        <f>IF(F842="MOVED",A842,IF(F842="RENAMED",B842,IF(F842="MOVED/RENAMED",A842&amp;" "&amp;B842&amp;"  » ","")))</f>
        <v>CompTIA A+ 220-1002 Core 2 Practice Exams</v>
      </c>
    </row>
    <row r="843" spans="1:10" x14ac:dyDescent="0.25">
      <c r="A843" s="11" t="s">
        <v>1570</v>
      </c>
      <c r="B843" s="10" t="s">
        <v>1541</v>
      </c>
      <c r="C843" s="2" t="b">
        <f>EXACT(A843, G843)</f>
        <v>1</v>
      </c>
      <c r="D843" s="2" t="b">
        <f>EXACT(B843,H843)</f>
        <v>1</v>
      </c>
      <c r="F843" s="7" t="str">
        <f t="shared" si="73"/>
        <v/>
      </c>
      <c r="G843" s="11" t="s">
        <v>1570</v>
      </c>
      <c r="H843" t="s">
        <v>1541</v>
      </c>
      <c r="I843" s="4" t="str">
        <f>IF(F843="MOVED",G843&amp;"  » ",IF(F843="RENAMED",H843&amp;"  » ",IF(F843="MOVED/RENAMED",G843&amp;" "&amp;H843&amp;"  » ","")))</f>
        <v/>
      </c>
      <c r="J843" s="9" t="str">
        <f>IF(F843="MOVED",A843,IF(F843="RENAMED",B843,IF(F843="MOVED/RENAMED",A843&amp;" "&amp;B843&amp;"  » ","")))</f>
        <v/>
      </c>
    </row>
    <row r="844" spans="1:10" x14ac:dyDescent="0.25">
      <c r="A844" s="11" t="s">
        <v>1571</v>
      </c>
      <c r="B844" s="10" t="s">
        <v>1572</v>
      </c>
      <c r="C844" s="2" t="b">
        <f>EXACT(A844, G844)</f>
        <v>1</v>
      </c>
      <c r="D844" s="2" t="b">
        <f>EXACT(B844,H844)</f>
        <v>0</v>
      </c>
      <c r="F844" s="7" t="str">
        <f t="shared" ref="F844:F860" si="74">IF(COUNTIFS(C844,"FALSE",D844,"TRUE",E844,""),"MOVED",IF(COUNTIFS(C844,"TRUE",D844,"FALSE",E844,""),"RENAMED",IF(COUNTIFS(E844,"NEW"),"NEW",IF(COUNTIFS(C844,"FALSE",D844,"FALSE",E844,""),"MOVED/RENAMED",""))))</f>
        <v>RENAMED</v>
      </c>
      <c r="G844" s="11" t="s">
        <v>1571</v>
      </c>
      <c r="H844" t="s">
        <v>1980</v>
      </c>
      <c r="I844" s="4" t="str">
        <f>IF(F844="MOVED",G844&amp;"  » ",IF(F844="RENAMED",H844&amp;"  » ",IF(F844="MOVED/RENAMED",G844&amp;" "&amp;H844&amp;"  » ","")))</f>
        <v xml:space="preserve">CompTIA 220-902 Exam Objectives  » </v>
      </c>
      <c r="J844" s="9" t="str">
        <f>IF(F844="MOVED",A844,IF(F844="RENAMED",B844,IF(F844="MOVED/RENAMED",A844&amp;" "&amp;B844&amp;"  » ","")))</f>
        <v>A+ 220-1002 Core 2 Exam Objectives</v>
      </c>
    </row>
    <row r="845" spans="1:10" x14ac:dyDescent="0.25">
      <c r="A845" s="11" t="s">
        <v>1573</v>
      </c>
      <c r="B845" s="10" t="s">
        <v>1574</v>
      </c>
      <c r="C845" s="2" t="b">
        <f>EXACT(A845, G845)</f>
        <v>1</v>
      </c>
      <c r="D845" s="2" t="b">
        <f>EXACT(B845,H845)</f>
        <v>0</v>
      </c>
      <c r="F845" s="7" t="str">
        <f t="shared" si="74"/>
        <v>RENAMED</v>
      </c>
      <c r="G845" s="11" t="s">
        <v>1573</v>
      </c>
      <c r="H845" t="s">
        <v>1981</v>
      </c>
      <c r="I845" s="4" t="str">
        <f>IF(F845="MOVED",G845&amp;"  » ",IF(F845="RENAMED",H845&amp;"  » ",IF(F845="MOVED/RENAMED",G845&amp;" "&amp;H845&amp;"  » ","")))</f>
        <v xml:space="preserve">CompTIA 220-902 Exam Objectives by Course Section  » </v>
      </c>
      <c r="J845" s="9" t="str">
        <f>IF(F845="MOVED",A845,IF(F845="RENAMED",B845,IF(F845="MOVED/RENAMED",A845&amp;" "&amp;B845&amp;"  » ","")))</f>
        <v>A+ 220-1002 Core 2 Exam Objectives by Course Section</v>
      </c>
    </row>
    <row r="846" spans="1:10" x14ac:dyDescent="0.25">
      <c r="A846" s="11" t="s">
        <v>1575</v>
      </c>
      <c r="B846" s="10" t="s">
        <v>238</v>
      </c>
      <c r="C846" s="2" t="b">
        <f>EXACT(A846, G846)</f>
        <v>1</v>
      </c>
      <c r="D846" s="2" t="b">
        <f>EXACT(B846,H846)</f>
        <v>1</v>
      </c>
      <c r="F846" s="7" t="str">
        <f t="shared" si="74"/>
        <v/>
      </c>
      <c r="G846" s="11" t="s">
        <v>1575</v>
      </c>
      <c r="H846" t="s">
        <v>238</v>
      </c>
      <c r="I846" s="4" t="str">
        <f>IF(F846="MOVED",G846&amp;"  » ",IF(F846="RENAMED",H846&amp;"  » ",IF(F846="MOVED/RENAMED",G846&amp;" "&amp;H846&amp;"  » ","")))</f>
        <v/>
      </c>
      <c r="J846" s="9" t="str">
        <f>IF(F846="MOVED",A846,IF(F846="RENAMED",B846,IF(F846="MOVED/RENAMED",A846&amp;" "&amp;B846&amp;"  » ","")))</f>
        <v/>
      </c>
    </row>
    <row r="847" spans="1:10" x14ac:dyDescent="0.25">
      <c r="A847" s="11" t="s">
        <v>1576</v>
      </c>
      <c r="B847" s="10" t="s">
        <v>239</v>
      </c>
      <c r="C847" s="2" t="b">
        <f>EXACT(A847, G847)</f>
        <v>1</v>
      </c>
      <c r="D847" s="2" t="b">
        <f>EXACT(B847,H847)</f>
        <v>1</v>
      </c>
      <c r="F847" s="7" t="str">
        <f t="shared" si="74"/>
        <v/>
      </c>
      <c r="G847" s="11" t="s">
        <v>1576</v>
      </c>
      <c r="H847" t="s">
        <v>239</v>
      </c>
      <c r="I847" s="4" t="str">
        <f>IF(F847="MOVED",G847&amp;"  » ",IF(F847="RENAMED",H847&amp;"  » ",IF(F847="MOVED/RENAMED",G847&amp;" "&amp;H847&amp;"  » ","")))</f>
        <v/>
      </c>
      <c r="J847" s="9" t="str">
        <f>IF(F847="MOVED",A847,IF(F847="RENAMED",B847,IF(F847="MOVED/RENAMED",A847&amp;" "&amp;B847&amp;"  » ","")))</f>
        <v/>
      </c>
    </row>
    <row r="848" spans="1:10" x14ac:dyDescent="0.25">
      <c r="A848" s="11" t="s">
        <v>1577</v>
      </c>
      <c r="B848" s="10" t="s">
        <v>240</v>
      </c>
      <c r="C848" s="2" t="b">
        <f>EXACT(A848, G848)</f>
        <v>1</v>
      </c>
      <c r="D848" s="2" t="b">
        <f>EXACT(B848,H848)</f>
        <v>1</v>
      </c>
      <c r="F848" s="7" t="str">
        <f t="shared" si="74"/>
        <v/>
      </c>
      <c r="G848" s="11" t="s">
        <v>1577</v>
      </c>
      <c r="H848" t="s">
        <v>240</v>
      </c>
      <c r="I848" s="4" t="str">
        <f>IF(F848="MOVED",G848&amp;"  » ",IF(F848="RENAMED",H848&amp;"  » ",IF(F848="MOVED/RENAMED",G848&amp;" "&amp;H848&amp;"  » ","")))</f>
        <v/>
      </c>
      <c r="J848" s="9" t="str">
        <f>IF(F848="MOVED",A848,IF(F848="RENAMED",B848,IF(F848="MOVED/RENAMED",A848&amp;" "&amp;B848&amp;"  » ","")))</f>
        <v/>
      </c>
    </row>
    <row r="849" spans="1:10" x14ac:dyDescent="0.25">
      <c r="A849" s="11" t="s">
        <v>1578</v>
      </c>
      <c r="B849" s="10" t="s">
        <v>1579</v>
      </c>
      <c r="C849" s="2" t="b">
        <f>EXACT(A849, G849)</f>
        <v>0</v>
      </c>
      <c r="D849" s="2" t="b">
        <f>EXACT(B849,H849)</f>
        <v>0</v>
      </c>
      <c r="E849" s="2" t="s">
        <v>261</v>
      </c>
      <c r="F849" s="7" t="str">
        <f t="shared" si="74"/>
        <v>NEW</v>
      </c>
      <c r="I849" s="4" t="str">
        <f>IF(F849="MOVED",G849&amp;"  » ",IF(F849="RENAMED",H849&amp;"  » ",IF(F849="MOVED/RENAMED",G849&amp;" "&amp;H849&amp;"  » ","")))</f>
        <v/>
      </c>
      <c r="J849" s="9" t="str">
        <f>IF(F849="MOVED",A849,IF(F849="RENAMED",B849,IF(F849="MOVED/RENAMED",A849&amp;" "&amp;B849&amp;"  » ","")))</f>
        <v/>
      </c>
    </row>
    <row r="850" spans="1:10" x14ac:dyDescent="0.25">
      <c r="A850" s="11" t="s">
        <v>1580</v>
      </c>
      <c r="B850" s="10" t="s">
        <v>1581</v>
      </c>
      <c r="C850" s="2" t="b">
        <f>EXACT(A850, G850)</f>
        <v>0</v>
      </c>
      <c r="D850" s="2" t="b">
        <f>EXACT(B850,H850)</f>
        <v>0</v>
      </c>
      <c r="E850" s="2" t="s">
        <v>261</v>
      </c>
      <c r="F850" s="7" t="str">
        <f t="shared" si="74"/>
        <v>NEW</v>
      </c>
      <c r="I850" s="4" t="str">
        <f>IF(F850="MOVED",G850&amp;"  » ",IF(F850="RENAMED",H850&amp;"  » ",IF(F850="MOVED/RENAMED",G850&amp;" "&amp;H850&amp;"  » ","")))</f>
        <v/>
      </c>
      <c r="J850" s="9" t="str">
        <f>IF(F850="MOVED",A850,IF(F850="RENAMED",B850,IF(F850="MOVED/RENAMED",A850&amp;" "&amp;B850&amp;"  » ","")))</f>
        <v/>
      </c>
    </row>
    <row r="851" spans="1:10" x14ac:dyDescent="0.25">
      <c r="A851" s="11" t="s">
        <v>1582</v>
      </c>
      <c r="B851" s="10" t="s">
        <v>1583</v>
      </c>
      <c r="C851" s="2" t="b">
        <f>EXACT(A851, G851)</f>
        <v>0</v>
      </c>
      <c r="D851" s="2" t="b">
        <f>EXACT(B851,H851)</f>
        <v>0</v>
      </c>
      <c r="E851" s="2" t="s">
        <v>261</v>
      </c>
      <c r="F851" s="7" t="str">
        <f t="shared" si="74"/>
        <v>NEW</v>
      </c>
      <c r="I851" s="4" t="str">
        <f>IF(F851="MOVED",G851&amp;"  » ",IF(F851="RENAMED",H851&amp;"  » ",IF(F851="MOVED/RENAMED",G851&amp;" "&amp;H851&amp;"  » ","")))</f>
        <v/>
      </c>
      <c r="J851" s="9" t="str">
        <f>IF(F851="MOVED",A851,IF(F851="RENAMED",B851,IF(F851="MOVED/RENAMED",A851&amp;" "&amp;B851&amp;"  » ","")))</f>
        <v/>
      </c>
    </row>
    <row r="852" spans="1:10" x14ac:dyDescent="0.25">
      <c r="A852" s="11" t="s">
        <v>1584</v>
      </c>
      <c r="B852" s="10" t="s">
        <v>1585</v>
      </c>
      <c r="C852" s="2" t="b">
        <f>EXACT(A852, G852)</f>
        <v>0</v>
      </c>
      <c r="D852" s="2" t="b">
        <f>EXACT(B852,H852)</f>
        <v>0</v>
      </c>
      <c r="E852" s="2" t="s">
        <v>261</v>
      </c>
      <c r="F852" s="7" t="str">
        <f t="shared" si="74"/>
        <v>NEW</v>
      </c>
      <c r="I852" s="4" t="str">
        <f>IF(F852="MOVED",G852&amp;"  » ",IF(F852="RENAMED",H852&amp;"  » ",IF(F852="MOVED/RENAMED",G852&amp;" "&amp;H852&amp;"  » ","")))</f>
        <v/>
      </c>
      <c r="J852" s="9" t="str">
        <f>IF(F852="MOVED",A852,IF(F852="RENAMED",B852,IF(F852="MOVED/RENAMED",A852&amp;" "&amp;B852&amp;"  » ","")))</f>
        <v/>
      </c>
    </row>
    <row r="853" spans="1:10" x14ac:dyDescent="0.25">
      <c r="A853" s="11" t="s">
        <v>1586</v>
      </c>
      <c r="B853" s="10" t="s">
        <v>1587</v>
      </c>
      <c r="C853" s="2" t="b">
        <f>EXACT(A853, G853)</f>
        <v>0</v>
      </c>
      <c r="D853" s="2" t="b">
        <f>EXACT(B853,H853)</f>
        <v>0</v>
      </c>
      <c r="E853" s="2" t="s">
        <v>261</v>
      </c>
      <c r="F853" s="7" t="str">
        <f t="shared" si="74"/>
        <v>NEW</v>
      </c>
      <c r="I853" s="4" t="str">
        <f>IF(F853="MOVED",G853&amp;"  » ",IF(F853="RENAMED",H853&amp;"  » ",IF(F853="MOVED/RENAMED",G853&amp;" "&amp;H853&amp;"  » ","")))</f>
        <v/>
      </c>
      <c r="J853" s="9" t="str">
        <f>IF(F853="MOVED",A853,IF(F853="RENAMED",B853,IF(F853="MOVED/RENAMED",A853&amp;" "&amp;B853&amp;"  » ","")))</f>
        <v/>
      </c>
    </row>
    <row r="854" spans="1:10" x14ac:dyDescent="0.25">
      <c r="A854" s="11" t="s">
        <v>1588</v>
      </c>
      <c r="B854" s="10" t="s">
        <v>1589</v>
      </c>
      <c r="C854" s="2" t="b">
        <f>EXACT(A854, G854)</f>
        <v>0</v>
      </c>
      <c r="D854" s="2" t="b">
        <f>EXACT(B854,H854)</f>
        <v>0</v>
      </c>
      <c r="E854" s="2" t="s">
        <v>261</v>
      </c>
      <c r="F854" s="7" t="str">
        <f t="shared" si="74"/>
        <v>NEW</v>
      </c>
      <c r="I854" s="4" t="str">
        <f>IF(F854="MOVED",G854&amp;"  » ",IF(F854="RENAMED",H854&amp;"  » ",IF(F854="MOVED/RENAMED",G854&amp;" "&amp;H854&amp;"  » ","")))</f>
        <v/>
      </c>
      <c r="J854" s="9" t="str">
        <f>IF(F854="MOVED",A854,IF(F854="RENAMED",B854,IF(F854="MOVED/RENAMED",A854&amp;" "&amp;B854&amp;"  » ","")))</f>
        <v/>
      </c>
    </row>
    <row r="855" spans="1:10" x14ac:dyDescent="0.25">
      <c r="A855" s="11" t="s">
        <v>1590</v>
      </c>
      <c r="B855" s="10" t="s">
        <v>1591</v>
      </c>
      <c r="C855" s="2" t="b">
        <f>EXACT(A855, G855)</f>
        <v>0</v>
      </c>
      <c r="D855" s="2" t="b">
        <f>EXACT(B855,H855)</f>
        <v>0</v>
      </c>
      <c r="F855" s="7" t="str">
        <f t="shared" si="74"/>
        <v>MOVED/RENAMED</v>
      </c>
      <c r="G855" s="11" t="s">
        <v>1578</v>
      </c>
      <c r="H855" t="s">
        <v>1983</v>
      </c>
      <c r="I855" s="4" t="str">
        <f>IF(F855="MOVED",G855&amp;"  » ",IF(F855="RENAMED",H855&amp;"  » ",IF(F855="MOVED/RENAMED",G855&amp;" "&amp;H855&amp;"  » ","")))</f>
        <v xml:space="preserve">C.2.0 Domain 1: Windows Operating Systems, All Questions  » </v>
      </c>
      <c r="J855" s="9" t="str">
        <f>IF(F855="MOVED",A855,IF(F855="RENAMED",B855,IF(F855="MOVED/RENAMED",A855&amp;" "&amp;B855&amp;"  » ","")))</f>
        <v xml:space="preserve">C.3.1 A+ 220-1002 Core 2 Domain 1: Operating Systems, All Questions  » </v>
      </c>
    </row>
    <row r="856" spans="1:10" x14ac:dyDescent="0.25">
      <c r="A856" s="11" t="s">
        <v>1592</v>
      </c>
      <c r="B856" s="10" t="s">
        <v>1593</v>
      </c>
      <c r="C856" s="2" t="b">
        <f>EXACT(A856, G856)</f>
        <v>0</v>
      </c>
      <c r="D856" s="2" t="b">
        <f>EXACT(B856,H856)</f>
        <v>0</v>
      </c>
      <c r="F856" s="7" t="str">
        <f t="shared" si="74"/>
        <v>MOVED/RENAMED</v>
      </c>
      <c r="G856" s="11" t="s">
        <v>1598</v>
      </c>
      <c r="H856" t="s">
        <v>1985</v>
      </c>
      <c r="I856" s="4" t="str">
        <f>IF(F856="MOVED",G856&amp;"  » ",IF(F856="RENAMED",H856&amp;"  » ",IF(F856="MOVED/RENAMED",G856&amp;" "&amp;H856&amp;"  » ","")))</f>
        <v xml:space="preserve">C.4.0 Domain 3: Security, All Questions  » </v>
      </c>
      <c r="J856" s="9" t="str">
        <f>IF(F856="MOVED",A856,IF(F856="RENAMED",B856,IF(F856="MOVED/RENAMED",A856&amp;" "&amp;B856&amp;"  » ","")))</f>
        <v xml:space="preserve">C.3.2 A+ 220-1002 Core 2 Domain 2: Security, All Questions  » </v>
      </c>
    </row>
    <row r="857" spans="1:10" x14ac:dyDescent="0.25">
      <c r="A857" s="11" t="s">
        <v>1594</v>
      </c>
      <c r="B857" s="10" t="s">
        <v>1595</v>
      </c>
      <c r="C857" s="2" t="b">
        <f>EXACT(A857, G857)</f>
        <v>0</v>
      </c>
      <c r="D857" s="2" t="b">
        <f>EXACT(B857,H857)</f>
        <v>0</v>
      </c>
      <c r="F857" s="7" t="str">
        <f t="shared" si="74"/>
        <v>MOVED/RENAMED</v>
      </c>
      <c r="G857" s="11" t="s">
        <v>1986</v>
      </c>
      <c r="H857" t="s">
        <v>1987</v>
      </c>
      <c r="I857" s="4" t="str">
        <f>IF(F857="MOVED",G857&amp;"  » ",IF(F857="RENAMED",H857&amp;"  » ",IF(F857="MOVED/RENAMED",G857&amp;" "&amp;H857&amp;"  » ","")))</f>
        <v xml:space="preserve">C.5.0 Domain 4: Software Troubleshooting, All Questions  » </v>
      </c>
      <c r="J857" s="9" t="str">
        <f>IF(F857="MOVED",A857,IF(F857="RENAMED",B857,IF(F857="MOVED/RENAMED",A857&amp;" "&amp;B857&amp;"  » ","")))</f>
        <v xml:space="preserve">C.3.3 A+ 220-1002 Core 2 Domain 3: Software Troubleshooting, All Questions  » </v>
      </c>
    </row>
    <row r="858" spans="1:10" x14ac:dyDescent="0.25">
      <c r="A858" s="11" t="s">
        <v>1596</v>
      </c>
      <c r="B858" s="10" t="s">
        <v>1597</v>
      </c>
      <c r="C858" s="2" t="b">
        <f>EXACT(A858, G858)</f>
        <v>0</v>
      </c>
      <c r="D858" s="2" t="b">
        <f>EXACT(B858,H858)</f>
        <v>0</v>
      </c>
      <c r="F858" s="7" t="str">
        <f t="shared" si="74"/>
        <v>MOVED/RENAMED</v>
      </c>
      <c r="G858" s="11" t="s">
        <v>1988</v>
      </c>
      <c r="H858" t="s">
        <v>1989</v>
      </c>
      <c r="I858" s="4" t="str">
        <f>IF(F858="MOVED",G858&amp;"  » ",IF(F858="RENAMED",H858&amp;"  » ",IF(F858="MOVED/RENAMED",G858&amp;" "&amp;H858&amp;"  » ","")))</f>
        <v xml:space="preserve">C.6.0 Domain 5: Operational Procedures, All Questions  » </v>
      </c>
      <c r="J858" s="9" t="str">
        <f>IF(F858="MOVED",A858,IF(F858="RENAMED",B858,IF(F858="MOVED/RENAMED",A858&amp;" "&amp;B858&amp;"  » ","")))</f>
        <v xml:space="preserve">C.3.4 A+ 220-1002 Core 2 Domain 4: Operational Procedures, All Questions  » </v>
      </c>
    </row>
    <row r="859" spans="1:10" x14ac:dyDescent="0.25">
      <c r="A859" s="11" t="s">
        <v>1598</v>
      </c>
      <c r="B859" s="10" t="s">
        <v>1599</v>
      </c>
      <c r="C859" s="2" t="b">
        <f>EXACT(A859, G859)</f>
        <v>0</v>
      </c>
      <c r="D859" s="2" t="b">
        <f>EXACT(B859,H859)</f>
        <v>0</v>
      </c>
      <c r="F859" s="7" t="str">
        <f t="shared" si="74"/>
        <v>MOVED/RENAMED</v>
      </c>
      <c r="G859" s="11" t="s">
        <v>1990</v>
      </c>
      <c r="H859" t="s">
        <v>1991</v>
      </c>
      <c r="I859" s="4" t="str">
        <f>IF(F859="MOVED",G859&amp;"  » ",IF(F859="RENAMED",H859&amp;"  » ",IF(F859="MOVED/RENAMED",G859&amp;" "&amp;H859&amp;"  » ","")))</f>
        <v xml:space="preserve">C.7.0 CompTIA 220-902 Certification Practice Exam  » </v>
      </c>
      <c r="J859" s="9" t="str">
        <f>IF(F859="MOVED",A859,IF(F859="RENAMED",B859,IF(F859="MOVED/RENAMED",A859&amp;" "&amp;B859&amp;"  » ","")))</f>
        <v xml:space="preserve">C.4.0 A+ 220-1002 Core 2 Certification Practice Exam  » </v>
      </c>
    </row>
    <row r="860" spans="1:10" x14ac:dyDescent="0.25">
      <c r="F860" s="7" t="str">
        <f t="shared" si="74"/>
        <v/>
      </c>
    </row>
    <row r="862" spans="1:10" x14ac:dyDescent="0.25">
      <c r="H862" s="10"/>
    </row>
    <row r="863" spans="1:10" x14ac:dyDescent="0.25">
      <c r="E863" s="2" t="s">
        <v>277</v>
      </c>
      <c r="F863" s="7" t="str">
        <f>IF(COUNTIFS(C807,"FALSE",D807,"TRUE",E863,""),"MOVED",IF(COUNTIFS(C807,"TRUE",D807,"FALSE",E863,""),"RENAMED",IF(COUNTIFS(E863,"X"),"REMOVED",IF(COUNTIFS(C807,"FALSE",D807,"FALSE",E863,""),"MOVED/RENAMED",""))))</f>
        <v>REMOVED</v>
      </c>
      <c r="G863" s="11" t="s">
        <v>324</v>
      </c>
      <c r="H863" s="10" t="s">
        <v>279</v>
      </c>
    </row>
    <row r="864" spans="1:10" x14ac:dyDescent="0.25">
      <c r="E864" s="2" t="s">
        <v>277</v>
      </c>
      <c r="F864" s="7" t="str">
        <f>IF(COUNTIFS(C808,"FALSE",D808,"TRUE",E864,""),"MOVED",IF(COUNTIFS(C808,"TRUE",D808,"FALSE",E864,""),"RENAMED",IF(COUNTIFS(E864,"X"),"REMOVED",IF(COUNTIFS(C808,"FALSE",D808,"FALSE",E864,""),"MOVED/RENAMED",""))))</f>
        <v>REMOVED</v>
      </c>
      <c r="G864" s="11" t="s">
        <v>375</v>
      </c>
      <c r="H864" s="10" t="s">
        <v>589</v>
      </c>
    </row>
    <row r="865" spans="5:8" x14ac:dyDescent="0.25">
      <c r="E865" s="2" t="s">
        <v>277</v>
      </c>
      <c r="F865" s="7" t="str">
        <f t="shared" ref="F865:F878" si="75">IF(COUNTIFS(C809,"FALSE",D809,"TRUE",E865,""),"MOVED",IF(COUNTIFS(C809,"TRUE",D809,"FALSE",E865,""),"RENAMED",IF(COUNTIFS(E865,"X"),"REMOVED",IF(COUNTIFS(C809,"FALSE",D809,"FALSE",E865,""),"MOVED/RENAMED",""))))</f>
        <v>REMOVED</v>
      </c>
      <c r="G865" s="11" t="s">
        <v>378</v>
      </c>
      <c r="H865" s="10" t="s">
        <v>1603</v>
      </c>
    </row>
    <row r="866" spans="5:8" x14ac:dyDescent="0.25">
      <c r="E866" s="2" t="s">
        <v>277</v>
      </c>
      <c r="F866" s="7" t="str">
        <f t="shared" si="75"/>
        <v>REMOVED</v>
      </c>
      <c r="G866" s="11" t="s">
        <v>379</v>
      </c>
      <c r="H866" s="10" t="s">
        <v>1604</v>
      </c>
    </row>
    <row r="867" spans="5:8" x14ac:dyDescent="0.25">
      <c r="E867" s="2" t="s">
        <v>277</v>
      </c>
      <c r="F867" s="7" t="str">
        <f t="shared" si="75"/>
        <v>REMOVED</v>
      </c>
      <c r="G867" s="11" t="s">
        <v>53</v>
      </c>
      <c r="H867" s="10" t="s">
        <v>1637</v>
      </c>
    </row>
    <row r="868" spans="5:8" x14ac:dyDescent="0.25">
      <c r="E868" s="2" t="s">
        <v>277</v>
      </c>
      <c r="F868" s="7" t="str">
        <f t="shared" si="75"/>
        <v>REMOVED</v>
      </c>
      <c r="G868" s="11" t="s">
        <v>54</v>
      </c>
      <c r="H868" s="10" t="s">
        <v>1638</v>
      </c>
    </row>
    <row r="869" spans="5:8" x14ac:dyDescent="0.25">
      <c r="E869" s="2" t="s">
        <v>277</v>
      </c>
      <c r="F869" s="7" t="str">
        <f t="shared" si="75"/>
        <v>REMOVED</v>
      </c>
      <c r="G869" s="11" t="s">
        <v>56</v>
      </c>
      <c r="H869" s="10" t="s">
        <v>1639</v>
      </c>
    </row>
    <row r="870" spans="5:8" x14ac:dyDescent="0.25">
      <c r="E870" s="2" t="s">
        <v>277</v>
      </c>
      <c r="F870" s="7" t="str">
        <f t="shared" si="75"/>
        <v>REMOVED</v>
      </c>
      <c r="G870" s="11" t="s">
        <v>242</v>
      </c>
      <c r="H870" s="10" t="s">
        <v>1640</v>
      </c>
    </row>
    <row r="871" spans="5:8" x14ac:dyDescent="0.25">
      <c r="E871" s="2" t="s">
        <v>277</v>
      </c>
      <c r="F871" s="7" t="str">
        <f t="shared" si="75"/>
        <v>REMOVED</v>
      </c>
      <c r="G871" s="11" t="s">
        <v>401</v>
      </c>
      <c r="H871" s="10" t="s">
        <v>368</v>
      </c>
    </row>
    <row r="872" spans="5:8" x14ac:dyDescent="0.25">
      <c r="E872" s="2" t="s">
        <v>277</v>
      </c>
      <c r="F872" s="7" t="str">
        <f t="shared" si="75"/>
        <v>REMOVED</v>
      </c>
      <c r="G872" s="11" t="s">
        <v>400</v>
      </c>
      <c r="H872" s="10" t="s">
        <v>1635</v>
      </c>
    </row>
    <row r="873" spans="5:8" x14ac:dyDescent="0.25">
      <c r="E873" s="2" t="s">
        <v>277</v>
      </c>
      <c r="F873" s="7" t="str">
        <f t="shared" si="75"/>
        <v>REMOVED</v>
      </c>
      <c r="G873" s="11" t="s">
        <v>244</v>
      </c>
      <c r="H873" s="10" t="s">
        <v>811</v>
      </c>
    </row>
    <row r="874" spans="5:8" x14ac:dyDescent="0.25">
      <c r="E874" s="2" t="s">
        <v>277</v>
      </c>
      <c r="F874" s="7" t="str">
        <f t="shared" si="75"/>
        <v>REMOVED</v>
      </c>
      <c r="G874" s="11" t="s">
        <v>246</v>
      </c>
      <c r="H874" s="10" t="s">
        <v>1641</v>
      </c>
    </row>
    <row r="875" spans="5:8" x14ac:dyDescent="0.25">
      <c r="E875" s="2" t="s">
        <v>277</v>
      </c>
      <c r="F875" s="7" t="str">
        <f t="shared" si="75"/>
        <v>REMOVED</v>
      </c>
      <c r="G875" s="11" t="s">
        <v>247</v>
      </c>
      <c r="H875" s="10" t="s">
        <v>1642</v>
      </c>
    </row>
    <row r="876" spans="5:8" x14ac:dyDescent="0.25">
      <c r="E876" s="2" t="s">
        <v>277</v>
      </c>
      <c r="F876" s="7" t="str">
        <f t="shared" si="75"/>
        <v>REMOVED</v>
      </c>
      <c r="G876" s="11" t="s">
        <v>829</v>
      </c>
      <c r="H876" s="10" t="s">
        <v>1647</v>
      </c>
    </row>
    <row r="877" spans="5:8" x14ac:dyDescent="0.25">
      <c r="E877" s="2" t="s">
        <v>277</v>
      </c>
      <c r="F877" s="7" t="str">
        <f t="shared" si="75"/>
        <v>REMOVED</v>
      </c>
      <c r="G877" s="11" t="s">
        <v>1705</v>
      </c>
      <c r="H877" s="10" t="s">
        <v>1706</v>
      </c>
    </row>
    <row r="878" spans="5:8" x14ac:dyDescent="0.25">
      <c r="E878" s="2" t="s">
        <v>277</v>
      </c>
      <c r="F878" s="7" t="str">
        <f t="shared" si="75"/>
        <v>REMOVED</v>
      </c>
      <c r="G878" s="11" t="s">
        <v>1707</v>
      </c>
      <c r="H878" s="10" t="s">
        <v>1708</v>
      </c>
    </row>
    <row r="879" spans="5:8" x14ac:dyDescent="0.25">
      <c r="E879" s="2" t="s">
        <v>277</v>
      </c>
      <c r="F879" s="7" t="str">
        <f t="shared" ref="F879:F889" si="76">IF(COUNTIFS(C823,"FALSE",D823,"TRUE",E879,""),"MOVED",IF(COUNTIFS(C823,"TRUE",D823,"FALSE",E879,""),"RENAMED",IF(COUNTIFS(E879,"X"),"REMOVED",IF(COUNTIFS(C823,"FALSE",D823,"FALSE",E879,""),"MOVED/RENAMED",""))))</f>
        <v>REMOVED</v>
      </c>
      <c r="G879" s="11" t="s">
        <v>1709</v>
      </c>
      <c r="H879" s="10" t="s">
        <v>1710</v>
      </c>
    </row>
    <row r="880" spans="5:8" x14ac:dyDescent="0.25">
      <c r="E880" s="2" t="s">
        <v>277</v>
      </c>
      <c r="F880" s="7" t="str">
        <f t="shared" si="76"/>
        <v>REMOVED</v>
      </c>
      <c r="G880" s="11" t="s">
        <v>1711</v>
      </c>
      <c r="H880" s="10" t="s">
        <v>368</v>
      </c>
    </row>
    <row r="881" spans="5:8" x14ac:dyDescent="0.25">
      <c r="E881" s="2" t="s">
        <v>277</v>
      </c>
      <c r="F881" s="7" t="str">
        <f t="shared" si="76"/>
        <v>REMOVED</v>
      </c>
      <c r="G881" s="11" t="s">
        <v>1715</v>
      </c>
      <c r="H881" s="10" t="s">
        <v>1716</v>
      </c>
    </row>
    <row r="882" spans="5:8" x14ac:dyDescent="0.25">
      <c r="E882" s="2" t="s">
        <v>277</v>
      </c>
      <c r="F882" s="7" t="str">
        <f t="shared" si="76"/>
        <v>REMOVED</v>
      </c>
      <c r="G882" s="11" t="s">
        <v>1802</v>
      </c>
      <c r="H882" s="10" t="s">
        <v>1803</v>
      </c>
    </row>
    <row r="883" spans="5:8" x14ac:dyDescent="0.25">
      <c r="E883" s="2" t="s">
        <v>277</v>
      </c>
      <c r="F883" s="7" t="str">
        <f t="shared" si="76"/>
        <v>REMOVED</v>
      </c>
      <c r="G883" s="9" t="s">
        <v>1806</v>
      </c>
      <c r="H883" s="10" t="s">
        <v>1807</v>
      </c>
    </row>
    <row r="884" spans="5:8" x14ac:dyDescent="0.25">
      <c r="E884" s="2" t="s">
        <v>277</v>
      </c>
      <c r="F884" s="7" t="str">
        <f t="shared" si="76"/>
        <v>REMOVED</v>
      </c>
      <c r="G884" s="9" t="s">
        <v>1808</v>
      </c>
      <c r="H884" s="10" t="s">
        <v>1807</v>
      </c>
    </row>
    <row r="885" spans="5:8" x14ac:dyDescent="0.25">
      <c r="E885" s="2" t="s">
        <v>277</v>
      </c>
      <c r="F885" s="7" t="str">
        <f t="shared" si="76"/>
        <v>REMOVED</v>
      </c>
      <c r="G885" s="9" t="s">
        <v>1811</v>
      </c>
      <c r="H885" s="10" t="s">
        <v>1812</v>
      </c>
    </row>
    <row r="886" spans="5:8" x14ac:dyDescent="0.25">
      <c r="E886" s="2" t="s">
        <v>277</v>
      </c>
      <c r="F886" s="7" t="str">
        <f t="shared" si="76"/>
        <v>REMOVED</v>
      </c>
      <c r="G886" s="9" t="s">
        <v>1813</v>
      </c>
      <c r="H886" s="10" t="s">
        <v>1814</v>
      </c>
    </row>
    <row r="887" spans="5:8" x14ac:dyDescent="0.25">
      <c r="E887" s="2" t="s">
        <v>277</v>
      </c>
      <c r="F887" s="7" t="str">
        <f t="shared" si="76"/>
        <v>REMOVED</v>
      </c>
      <c r="G887" s="9" t="s">
        <v>1816</v>
      </c>
      <c r="H887" s="10" t="s">
        <v>368</v>
      </c>
    </row>
    <row r="888" spans="5:8" x14ac:dyDescent="0.25">
      <c r="E888" s="2" t="s">
        <v>277</v>
      </c>
      <c r="F888" s="7" t="str">
        <f t="shared" si="76"/>
        <v>REMOVED</v>
      </c>
      <c r="G888" s="11" t="s">
        <v>1818</v>
      </c>
      <c r="H888" s="10" t="s">
        <v>1819</v>
      </c>
    </row>
    <row r="889" spans="5:8" x14ac:dyDescent="0.25">
      <c r="E889" s="2" t="s">
        <v>277</v>
      </c>
      <c r="F889" s="7" t="str">
        <f t="shared" si="76"/>
        <v>REMOVED</v>
      </c>
      <c r="G889" s="11" t="s">
        <v>1820</v>
      </c>
      <c r="H889" s="10" t="s">
        <v>1821</v>
      </c>
    </row>
    <row r="890" spans="5:8" x14ac:dyDescent="0.25">
      <c r="E890" s="2" t="s">
        <v>277</v>
      </c>
      <c r="F890" s="7" t="str">
        <f t="shared" ref="F890:F901" si="77">IF(COUNTIFS(C834,"FALSE",D834,"TRUE",E890,""),"MOVED",IF(COUNTIFS(C834,"TRUE",D834,"FALSE",E890,""),"RENAMED",IF(COUNTIFS(E890,"X"),"REMOVED",IF(COUNTIFS(C834,"FALSE",D834,"FALSE",E890,""),"MOVED/RENAMED",""))))</f>
        <v>REMOVED</v>
      </c>
      <c r="G890" s="9" t="s">
        <v>339</v>
      </c>
      <c r="H890" s="10" t="s">
        <v>1913</v>
      </c>
    </row>
    <row r="891" spans="5:8" x14ac:dyDescent="0.25">
      <c r="E891" s="2" t="s">
        <v>277</v>
      </c>
      <c r="F891" s="7" t="str">
        <f t="shared" si="77"/>
        <v>REMOVED</v>
      </c>
      <c r="G891" s="9" t="s">
        <v>340</v>
      </c>
      <c r="H891" s="10" t="s">
        <v>1914</v>
      </c>
    </row>
    <row r="892" spans="5:8" x14ac:dyDescent="0.25">
      <c r="E892" s="2" t="s">
        <v>277</v>
      </c>
      <c r="F892" s="7" t="str">
        <f t="shared" si="77"/>
        <v>REMOVED</v>
      </c>
      <c r="G892" s="11" t="s">
        <v>1549</v>
      </c>
      <c r="H892" t="s">
        <v>1956</v>
      </c>
    </row>
    <row r="893" spans="5:8" x14ac:dyDescent="0.25">
      <c r="E893" s="2" t="s">
        <v>277</v>
      </c>
      <c r="F893" s="7" t="str">
        <f t="shared" si="77"/>
        <v>REMOVED</v>
      </c>
      <c r="G893" s="11" t="s">
        <v>1957</v>
      </c>
      <c r="H893" t="s">
        <v>1958</v>
      </c>
    </row>
    <row r="894" spans="5:8" x14ac:dyDescent="0.25">
      <c r="E894" s="2" t="s">
        <v>277</v>
      </c>
      <c r="F894" s="7" t="str">
        <f t="shared" si="77"/>
        <v>REMOVED</v>
      </c>
      <c r="G894" s="11" t="s">
        <v>1959</v>
      </c>
      <c r="H894" t="s">
        <v>1960</v>
      </c>
    </row>
    <row r="895" spans="5:8" x14ac:dyDescent="0.25">
      <c r="E895" s="2" t="s">
        <v>277</v>
      </c>
      <c r="F895" s="7" t="str">
        <f t="shared" si="77"/>
        <v>REMOVED</v>
      </c>
      <c r="G895" s="11" t="s">
        <v>1961</v>
      </c>
      <c r="H895" t="s">
        <v>1962</v>
      </c>
    </row>
    <row r="896" spans="5:8" x14ac:dyDescent="0.25">
      <c r="E896" s="2" t="s">
        <v>277</v>
      </c>
      <c r="F896" s="7" t="str">
        <f t="shared" si="77"/>
        <v>REMOVED</v>
      </c>
      <c r="G896" s="11" t="s">
        <v>1963</v>
      </c>
      <c r="H896" t="s">
        <v>1964</v>
      </c>
    </row>
    <row r="897" spans="5:8" x14ac:dyDescent="0.25">
      <c r="E897" s="2" t="s">
        <v>277</v>
      </c>
      <c r="F897" s="7" t="str">
        <f t="shared" si="77"/>
        <v>REMOVED</v>
      </c>
      <c r="G897" s="11" t="s">
        <v>1965</v>
      </c>
      <c r="H897" t="s">
        <v>1966</v>
      </c>
    </row>
    <row r="898" spans="5:8" x14ac:dyDescent="0.25">
      <c r="E898" s="2" t="s">
        <v>277</v>
      </c>
      <c r="F898" s="7" t="str">
        <f t="shared" si="77"/>
        <v>REMOVED</v>
      </c>
      <c r="G898" s="11" t="s">
        <v>1967</v>
      </c>
      <c r="H898" t="s">
        <v>1968</v>
      </c>
    </row>
    <row r="899" spans="5:8" x14ac:dyDescent="0.25">
      <c r="E899" s="2" t="s">
        <v>277</v>
      </c>
      <c r="F899" s="7" t="str">
        <f t="shared" si="77"/>
        <v>REMOVED</v>
      </c>
      <c r="G899" s="11" t="s">
        <v>1950</v>
      </c>
      <c r="H899" t="s">
        <v>1951</v>
      </c>
    </row>
    <row r="900" spans="5:8" x14ac:dyDescent="0.25">
      <c r="E900" s="2" t="s">
        <v>277</v>
      </c>
      <c r="F900" s="7" t="str">
        <f t="shared" si="77"/>
        <v>REMOVED</v>
      </c>
      <c r="G900" s="11" t="s">
        <v>322</v>
      </c>
      <c r="H900" s="10" t="s">
        <v>323</v>
      </c>
    </row>
    <row r="901" spans="5:8" x14ac:dyDescent="0.25">
      <c r="E901" s="2" t="s">
        <v>277</v>
      </c>
      <c r="F901" s="7" t="str">
        <f t="shared" si="77"/>
        <v>REMOVED</v>
      </c>
      <c r="G901" s="11" t="s">
        <v>1982</v>
      </c>
      <c r="H901" t="s">
        <v>323</v>
      </c>
    </row>
    <row r="902" spans="5:8" x14ac:dyDescent="0.25">
      <c r="E902" s="2" t="s">
        <v>277</v>
      </c>
      <c r="F902" s="7" t="str">
        <f t="shared" ref="F902" si="78">IF(COUNTIFS(C846,"FALSE",D846,"TRUE",E902,""),"MOVED",IF(COUNTIFS(C846,"TRUE",D846,"FALSE",E902,""),"RENAMED",IF(COUNTIFS(E902,"X"),"REMOVED",IF(COUNTIFS(C846,"FALSE",D846,"FALSE",E902,""),"MOVED/RENAMED",""))))</f>
        <v>REMOVED</v>
      </c>
      <c r="G902" s="11" t="s">
        <v>1588</v>
      </c>
      <c r="H902" t="s">
        <v>1984</v>
      </c>
    </row>
  </sheetData>
  <autoFilter ref="F1:F626" xr:uid="{00000000-0009-0000-0000-000000000000}"/>
  <mergeCells count="4">
    <mergeCell ref="A1:B1"/>
    <mergeCell ref="C1:E1"/>
    <mergeCell ref="G1:H1"/>
    <mergeCell ref="I1:J1"/>
  </mergeCells>
  <conditionalFormatting sqref="F397 F1:F341 F343:F379 F382:F391 F401:F587 F861:F862 F903:F1048576">
    <cfRule type="containsBlanks" dxfId="100" priority="280">
      <formula>LEN(TRIM(F1))=0</formula>
    </cfRule>
    <cfRule type="containsText" dxfId="99" priority="282" operator="containsText" text="MOVED/RENAMED">
      <formula>NOT(ISERROR(SEARCH("MOVED/RENAMED",F1)))</formula>
    </cfRule>
    <cfRule type="containsText" dxfId="98" priority="283" operator="containsText" text="RENAMED">
      <formula>NOT(ISERROR(SEARCH("RENAMED",F1)))</formula>
    </cfRule>
    <cfRule type="containsText" dxfId="97" priority="284" operator="containsText" text="MOVED">
      <formula>NOT(ISERROR(SEARCH("MOVED",F1)))</formula>
    </cfRule>
    <cfRule type="containsText" dxfId="96" priority="285" operator="containsText" text="NEW">
      <formula>NOT(ISERROR(SEARCH("NEW",F1)))</formula>
    </cfRule>
  </conditionalFormatting>
  <conditionalFormatting sqref="E382:E391 E395:E397 E343:E379 C861:E864 C903:E1048576 C1:E5 E401:E494 E504:E587 C865:D902 E6:E341">
    <cfRule type="containsText" dxfId="95" priority="286" operator="containsText" text="FALSE">
      <formula>NOT(ISERROR(SEARCH("FALSE",C1)))</formula>
    </cfRule>
    <cfRule type="containsText" dxfId="94" priority="287" operator="containsText" text="TRUE">
      <formula>NOT(ISERROR(SEARCH("TRUE",C1)))</formula>
    </cfRule>
  </conditionalFormatting>
  <conditionalFormatting sqref="E495:E503">
    <cfRule type="containsText" dxfId="93" priority="225" operator="containsText" text="FALSE">
      <formula>NOT(ISERROR(SEARCH("FALSE",E495)))</formula>
    </cfRule>
    <cfRule type="containsText" dxfId="92" priority="226" operator="containsText" text="TRUE">
      <formula>NOT(ISERROR(SEARCH("TRUE",E495)))</formula>
    </cfRule>
  </conditionalFormatting>
  <conditionalFormatting sqref="F380:F381">
    <cfRule type="containsBlanks" dxfId="91" priority="209">
      <formula>LEN(TRIM(F380))=0</formula>
    </cfRule>
    <cfRule type="containsText" dxfId="90" priority="210" operator="containsText" text="MOVED/RENAMED">
      <formula>NOT(ISERROR(SEARCH("MOVED/RENAMED",F380)))</formula>
    </cfRule>
    <cfRule type="containsText" dxfId="89" priority="211" operator="containsText" text="RENAMED">
      <formula>NOT(ISERROR(SEARCH("RENAMED",F380)))</formula>
    </cfRule>
    <cfRule type="containsText" dxfId="88" priority="212" operator="containsText" text="MOVED">
      <formula>NOT(ISERROR(SEARCH("MOVED",F380)))</formula>
    </cfRule>
    <cfRule type="containsText" dxfId="87" priority="213" operator="containsText" text="NEW">
      <formula>NOT(ISERROR(SEARCH("NEW",F380)))</formula>
    </cfRule>
  </conditionalFormatting>
  <conditionalFormatting sqref="E380:E381">
    <cfRule type="containsText" dxfId="86" priority="214" operator="containsText" text="FALSE">
      <formula>NOT(ISERROR(SEARCH("FALSE",E380)))</formula>
    </cfRule>
    <cfRule type="containsText" dxfId="85" priority="215" operator="containsText" text="TRUE">
      <formula>NOT(ISERROR(SEARCH("TRUE",E380)))</formula>
    </cfRule>
  </conditionalFormatting>
  <conditionalFormatting sqref="F392:F396">
    <cfRule type="containsBlanks" dxfId="84" priority="185">
      <formula>LEN(TRIM(F392))=0</formula>
    </cfRule>
    <cfRule type="containsText" dxfId="83" priority="186" operator="containsText" text="MOVED/RENAMED">
      <formula>NOT(ISERROR(SEARCH("MOVED/RENAMED",F392)))</formula>
    </cfRule>
    <cfRule type="containsText" dxfId="82" priority="187" operator="containsText" text="RENAMED">
      <formula>NOT(ISERROR(SEARCH("RENAMED",F392)))</formula>
    </cfRule>
    <cfRule type="containsText" dxfId="81" priority="188" operator="containsText" text="MOVED">
      <formula>NOT(ISERROR(SEARCH("MOVED",F392)))</formula>
    </cfRule>
    <cfRule type="containsText" dxfId="80" priority="189" operator="containsText" text="NEW">
      <formula>NOT(ISERROR(SEARCH("NEW",F392)))</formula>
    </cfRule>
  </conditionalFormatting>
  <conditionalFormatting sqref="E392:E394">
    <cfRule type="containsText" dxfId="79" priority="190" operator="containsText" text="FALSE">
      <formula>NOT(ISERROR(SEARCH("FALSE",E392)))</formula>
    </cfRule>
    <cfRule type="containsText" dxfId="78" priority="191" operator="containsText" text="TRUE">
      <formula>NOT(ISERROR(SEARCH("TRUE",E392)))</formula>
    </cfRule>
  </conditionalFormatting>
  <conditionalFormatting sqref="F398:F400">
    <cfRule type="containsBlanks" dxfId="77" priority="174">
      <formula>LEN(TRIM(F398))=0</formula>
    </cfRule>
    <cfRule type="containsText" dxfId="76" priority="175" operator="containsText" text="MOVED/RENAMED">
      <formula>NOT(ISERROR(SEARCH("MOVED/RENAMED",F398)))</formula>
    </cfRule>
    <cfRule type="containsText" dxfId="75" priority="176" operator="containsText" text="RENAMED">
      <formula>NOT(ISERROR(SEARCH("RENAMED",F398)))</formula>
    </cfRule>
    <cfRule type="containsText" dxfId="74" priority="177" operator="containsText" text="MOVED">
      <formula>NOT(ISERROR(SEARCH("MOVED",F398)))</formula>
    </cfRule>
    <cfRule type="containsText" dxfId="73" priority="178" operator="containsText" text="NEW">
      <formula>NOT(ISERROR(SEARCH("NEW",F398)))</formula>
    </cfRule>
  </conditionalFormatting>
  <conditionalFormatting sqref="E398:E400">
    <cfRule type="containsText" dxfId="72" priority="179" operator="containsText" text="FALSE">
      <formula>NOT(ISERROR(SEARCH("FALSE",E398)))</formula>
    </cfRule>
    <cfRule type="containsText" dxfId="71" priority="180" operator="containsText" text="TRUE">
      <formula>NOT(ISERROR(SEARCH("TRUE",E398)))</formula>
    </cfRule>
  </conditionalFormatting>
  <conditionalFormatting sqref="F342">
    <cfRule type="containsBlanks" dxfId="70" priority="150">
      <formula>LEN(TRIM(F342))=0</formula>
    </cfRule>
    <cfRule type="containsText" dxfId="69" priority="151" operator="containsText" text="MOVED/RENAMED">
      <formula>NOT(ISERROR(SEARCH("MOVED/RENAMED",F342)))</formula>
    </cfRule>
    <cfRule type="containsText" dxfId="68" priority="152" operator="containsText" text="RENAMED">
      <formula>NOT(ISERROR(SEARCH("RENAMED",F342)))</formula>
    </cfRule>
    <cfRule type="containsText" dxfId="67" priority="153" operator="containsText" text="MOVED">
      <formula>NOT(ISERROR(SEARCH("MOVED",F342)))</formula>
    </cfRule>
    <cfRule type="containsText" dxfId="66" priority="154" operator="containsText" text="NEW">
      <formula>NOT(ISERROR(SEARCH("NEW",F342)))</formula>
    </cfRule>
  </conditionalFormatting>
  <conditionalFormatting sqref="E342">
    <cfRule type="containsText" dxfId="65" priority="155" operator="containsText" text="FALSE">
      <formula>NOT(ISERROR(SEARCH("FALSE",E342)))</formula>
    </cfRule>
    <cfRule type="containsText" dxfId="64" priority="156" operator="containsText" text="TRUE">
      <formula>NOT(ISERROR(SEARCH("TRUE",E342)))</formula>
    </cfRule>
  </conditionalFormatting>
  <conditionalFormatting sqref="F588:F635">
    <cfRule type="containsBlanks" dxfId="63" priority="114">
      <formula>LEN(TRIM(F588))=0</formula>
    </cfRule>
    <cfRule type="containsText" dxfId="62" priority="115" operator="containsText" text="MOVED/RENAMED">
      <formula>NOT(ISERROR(SEARCH("MOVED/RENAMED",F588)))</formula>
    </cfRule>
    <cfRule type="containsText" dxfId="61" priority="116" operator="containsText" text="RENAMED">
      <formula>NOT(ISERROR(SEARCH("RENAMED",F588)))</formula>
    </cfRule>
    <cfRule type="containsText" dxfId="60" priority="117" operator="containsText" text="MOVED">
      <formula>NOT(ISERROR(SEARCH("MOVED",F588)))</formula>
    </cfRule>
    <cfRule type="containsText" dxfId="59" priority="118" operator="containsText" text="NEW">
      <formula>NOT(ISERROR(SEARCH("NEW",F588)))</formula>
    </cfRule>
  </conditionalFormatting>
  <conditionalFormatting sqref="E588:E641">
    <cfRule type="containsText" dxfId="58" priority="119" operator="containsText" text="FALSE">
      <formula>NOT(ISERROR(SEARCH("FALSE",E588)))</formula>
    </cfRule>
    <cfRule type="containsText" dxfId="57" priority="120" operator="containsText" text="TRUE">
      <formula>NOT(ISERROR(SEARCH("TRUE",E588)))</formula>
    </cfRule>
  </conditionalFormatting>
  <conditionalFormatting sqref="F636:F860">
    <cfRule type="containsBlanks" dxfId="56" priority="79">
      <formula>LEN(TRIM(F636))=0</formula>
    </cfRule>
    <cfRule type="containsText" dxfId="55" priority="80" operator="containsText" text="MOVED/RENAMED">
      <formula>NOT(ISERROR(SEARCH("MOVED/RENAMED",F636)))</formula>
    </cfRule>
    <cfRule type="containsText" dxfId="54" priority="81" operator="containsText" text="RENAMED">
      <formula>NOT(ISERROR(SEARCH("RENAMED",F636)))</formula>
    </cfRule>
    <cfRule type="containsText" dxfId="53" priority="82" operator="containsText" text="MOVED">
      <formula>NOT(ISERROR(SEARCH("MOVED",F636)))</formula>
    </cfRule>
    <cfRule type="containsText" dxfId="52" priority="83" operator="containsText" text="NEW">
      <formula>NOT(ISERROR(SEARCH("NEW",F636)))</formula>
    </cfRule>
  </conditionalFormatting>
  <conditionalFormatting sqref="F864">
    <cfRule type="containsBlanks" dxfId="51" priority="93">
      <formula>LEN(TRIM(F864))=0</formula>
    </cfRule>
    <cfRule type="containsText" dxfId="50" priority="94" operator="containsText" text="MOVED/RENAMED">
      <formula>NOT(ISERROR(SEARCH("MOVED/RENAMED",F864)))</formula>
    </cfRule>
    <cfRule type="containsText" dxfId="49" priority="95" operator="containsText" text="RENAMED">
      <formula>NOT(ISERROR(SEARCH("RENAMED",F864)))</formula>
    </cfRule>
    <cfRule type="containsText" dxfId="48" priority="96" operator="containsText" text="MOVED">
      <formula>NOT(ISERROR(SEARCH("MOVED",F864)))</formula>
    </cfRule>
    <cfRule type="containsText" dxfId="47" priority="97" operator="containsText" text="NEW">
      <formula>NOT(ISERROR(SEARCH("NEW",F864)))</formula>
    </cfRule>
  </conditionalFormatting>
  <conditionalFormatting sqref="F864">
    <cfRule type="containsText" dxfId="46" priority="92" operator="containsText" text="REMOVED">
      <formula>NOT(ISERROR(SEARCH("REMOVED",F864)))</formula>
    </cfRule>
  </conditionalFormatting>
  <conditionalFormatting sqref="C860:E860 E642:E859">
    <cfRule type="containsText" dxfId="45" priority="84" operator="containsText" text="FALSE">
      <formula>NOT(ISERROR(SEARCH("FALSE",C642)))</formula>
    </cfRule>
    <cfRule type="containsText" dxfId="44" priority="85" operator="containsText" text="TRUE">
      <formula>NOT(ISERROR(SEARCH("TRUE",C642)))</formula>
    </cfRule>
  </conditionalFormatting>
  <conditionalFormatting sqref="F863">
    <cfRule type="containsBlanks" dxfId="43" priority="74">
      <formula>LEN(TRIM(F863))=0</formula>
    </cfRule>
    <cfRule type="containsText" dxfId="42" priority="75" operator="containsText" text="MOVED/RENAMED">
      <formula>NOT(ISERROR(SEARCH("MOVED/RENAMED",F863)))</formula>
    </cfRule>
    <cfRule type="containsText" dxfId="41" priority="76" operator="containsText" text="RENAMED">
      <formula>NOT(ISERROR(SEARCH("RENAMED",F863)))</formula>
    </cfRule>
    <cfRule type="containsText" dxfId="40" priority="77" operator="containsText" text="MOVED">
      <formula>NOT(ISERROR(SEARCH("MOVED",F863)))</formula>
    </cfRule>
    <cfRule type="containsText" dxfId="39" priority="78" operator="containsText" text="NEW">
      <formula>NOT(ISERROR(SEARCH("NEW",F863)))</formula>
    </cfRule>
  </conditionalFormatting>
  <conditionalFormatting sqref="F863">
    <cfRule type="containsText" dxfId="38" priority="73" operator="containsText" text="REMOVED">
      <formula>NOT(ISERROR(SEARCH("REMOVED",F863)))</formula>
    </cfRule>
  </conditionalFormatting>
  <conditionalFormatting sqref="E865:E878">
    <cfRule type="containsText" dxfId="37" priority="63" operator="containsText" text="FALSE">
      <formula>NOT(ISERROR(SEARCH("FALSE",E865)))</formula>
    </cfRule>
    <cfRule type="containsText" dxfId="36" priority="64" operator="containsText" text="TRUE">
      <formula>NOT(ISERROR(SEARCH("TRUE",E865)))</formula>
    </cfRule>
  </conditionalFormatting>
  <conditionalFormatting sqref="F865:F878">
    <cfRule type="containsBlanks" dxfId="35" priority="58">
      <formula>LEN(TRIM(F865))=0</formula>
    </cfRule>
    <cfRule type="containsText" dxfId="34" priority="59" operator="containsText" text="MOVED/RENAMED">
      <formula>NOT(ISERROR(SEARCH("MOVED/RENAMED",F865)))</formula>
    </cfRule>
    <cfRule type="containsText" dxfId="33" priority="60" operator="containsText" text="RENAMED">
      <formula>NOT(ISERROR(SEARCH("RENAMED",F865)))</formula>
    </cfRule>
    <cfRule type="containsText" dxfId="32" priority="61" operator="containsText" text="MOVED">
      <formula>NOT(ISERROR(SEARCH("MOVED",F865)))</formula>
    </cfRule>
    <cfRule type="containsText" dxfId="31" priority="62" operator="containsText" text="NEW">
      <formula>NOT(ISERROR(SEARCH("NEW",F865)))</formula>
    </cfRule>
  </conditionalFormatting>
  <conditionalFormatting sqref="F865:F878">
    <cfRule type="containsText" dxfId="30" priority="57" operator="containsText" text="REMOVED">
      <formula>NOT(ISERROR(SEARCH("REMOVED",F865)))</formula>
    </cfRule>
  </conditionalFormatting>
  <conditionalFormatting sqref="E879:E889">
    <cfRule type="containsText" dxfId="29" priority="47" operator="containsText" text="FALSE">
      <formula>NOT(ISERROR(SEARCH("FALSE",E879)))</formula>
    </cfRule>
    <cfRule type="containsText" dxfId="28" priority="48" operator="containsText" text="TRUE">
      <formula>NOT(ISERROR(SEARCH("TRUE",E879)))</formula>
    </cfRule>
  </conditionalFormatting>
  <conditionalFormatting sqref="F879:F889">
    <cfRule type="containsBlanks" dxfId="27" priority="42">
      <formula>LEN(TRIM(F879))=0</formula>
    </cfRule>
    <cfRule type="containsText" dxfId="26" priority="43" operator="containsText" text="MOVED/RENAMED">
      <formula>NOT(ISERROR(SEARCH("MOVED/RENAMED",F879)))</formula>
    </cfRule>
    <cfRule type="containsText" dxfId="25" priority="44" operator="containsText" text="RENAMED">
      <formula>NOT(ISERROR(SEARCH("RENAMED",F879)))</formula>
    </cfRule>
    <cfRule type="containsText" dxfId="24" priority="45" operator="containsText" text="MOVED">
      <formula>NOT(ISERROR(SEARCH("MOVED",F879)))</formula>
    </cfRule>
    <cfRule type="containsText" dxfId="23" priority="46" operator="containsText" text="NEW">
      <formula>NOT(ISERROR(SEARCH("NEW",F879)))</formula>
    </cfRule>
  </conditionalFormatting>
  <conditionalFormatting sqref="F879:F889">
    <cfRule type="containsText" dxfId="22" priority="41" operator="containsText" text="REMOVED">
      <formula>NOT(ISERROR(SEARCH("REMOVED",F879)))</formula>
    </cfRule>
  </conditionalFormatting>
  <conditionalFormatting sqref="E890:E901">
    <cfRule type="containsText" dxfId="21" priority="39" operator="containsText" text="FALSE">
      <formula>NOT(ISERROR(SEARCH("FALSE",E890)))</formula>
    </cfRule>
    <cfRule type="containsText" dxfId="20" priority="40" operator="containsText" text="TRUE">
      <formula>NOT(ISERROR(SEARCH("TRUE",E890)))</formula>
    </cfRule>
  </conditionalFormatting>
  <conditionalFormatting sqref="F890:F901">
    <cfRule type="containsBlanks" dxfId="19" priority="34">
      <formula>LEN(TRIM(F890))=0</formula>
    </cfRule>
    <cfRule type="containsText" dxfId="18" priority="35" operator="containsText" text="MOVED/RENAMED">
      <formula>NOT(ISERROR(SEARCH("MOVED/RENAMED",F890)))</formula>
    </cfRule>
    <cfRule type="containsText" dxfId="17" priority="36" operator="containsText" text="RENAMED">
      <formula>NOT(ISERROR(SEARCH("RENAMED",F890)))</formula>
    </cfRule>
    <cfRule type="containsText" dxfId="16" priority="37" operator="containsText" text="MOVED">
      <formula>NOT(ISERROR(SEARCH("MOVED",F890)))</formula>
    </cfRule>
    <cfRule type="containsText" dxfId="15" priority="38" operator="containsText" text="NEW">
      <formula>NOT(ISERROR(SEARCH("NEW",F890)))</formula>
    </cfRule>
  </conditionalFormatting>
  <conditionalFormatting sqref="F890:F901">
    <cfRule type="containsText" dxfId="14" priority="33" operator="containsText" text="REMOVED">
      <formula>NOT(ISERROR(SEARCH("REMOVED",F890)))</formula>
    </cfRule>
  </conditionalFormatting>
  <conditionalFormatting sqref="E902">
    <cfRule type="containsText" dxfId="13" priority="9" operator="containsText" text="FALSE">
      <formula>NOT(ISERROR(SEARCH("FALSE",E902)))</formula>
    </cfRule>
    <cfRule type="containsText" dxfId="12" priority="10" operator="containsText" text="TRUE">
      <formula>NOT(ISERROR(SEARCH("TRUE",E902)))</formula>
    </cfRule>
  </conditionalFormatting>
  <conditionalFormatting sqref="F902">
    <cfRule type="containsBlanks" dxfId="11" priority="4">
      <formula>LEN(TRIM(F902))=0</formula>
    </cfRule>
    <cfRule type="containsText" dxfId="10" priority="5" operator="containsText" text="MOVED/RENAMED">
      <formula>NOT(ISERROR(SEARCH("MOVED/RENAMED",F902)))</formula>
    </cfRule>
    <cfRule type="containsText" dxfId="9" priority="6" operator="containsText" text="RENAMED">
      <formula>NOT(ISERROR(SEARCH("RENAMED",F902)))</formula>
    </cfRule>
    <cfRule type="containsText" dxfId="8" priority="7" operator="containsText" text="MOVED">
      <formula>NOT(ISERROR(SEARCH("MOVED",F902)))</formula>
    </cfRule>
    <cfRule type="containsText" dxfId="7" priority="8" operator="containsText" text="NEW">
      <formula>NOT(ISERROR(SEARCH("NEW",F902)))</formula>
    </cfRule>
  </conditionalFormatting>
  <conditionalFormatting sqref="F902">
    <cfRule type="containsText" dxfId="6" priority="3" operator="containsText" text="REMOVED">
      <formula>NOT(ISERROR(SEARCH("REMOVED",F902)))</formula>
    </cfRule>
  </conditionalFormatting>
  <conditionalFormatting sqref="C6:D859">
    <cfRule type="containsText" dxfId="5" priority="1" operator="containsText" text="FALSE">
      <formula>NOT(ISERROR(SEARCH("FALSE",C6)))</formula>
    </cfRule>
    <cfRule type="containsText" dxfId="4" priority="2" operator="containsText" text="TRUE">
      <formula>NOT(ISERROR(SEARCH("TRUE",C6)))</formula>
    </cfRule>
  </conditionalFormatting>
  <conditionalFormatting sqref="G745:H902 G1:H743">
    <cfRule type="expression" dxfId="3" priority="345">
      <formula>COUNTIF($G1, "*.0.0")</formula>
    </cfRule>
    <cfRule type="expression" dxfId="2" priority="354">
      <formula>COUNTIF($G1, "*.*.0")</formula>
    </cfRule>
  </conditionalFormatting>
  <conditionalFormatting sqref="A1:B859">
    <cfRule type="expression" dxfId="1" priority="159">
      <formula>COUNTIF($A1, "*.0.0")</formula>
    </cfRule>
    <cfRule type="expression" dxfId="0" priority="160">
      <formula>COUNTIF($A1, "*.*.0")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to Old 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Norell</dc:creator>
  <cp:lastModifiedBy>Craig Jenkins</cp:lastModifiedBy>
  <dcterms:created xsi:type="dcterms:W3CDTF">2016-06-24T20:59:32Z</dcterms:created>
  <dcterms:modified xsi:type="dcterms:W3CDTF">2019-01-07T19:39:44Z</dcterms:modified>
</cp:coreProperties>
</file>