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khansen\Desktop\"/>
    </mc:Choice>
  </mc:AlternateContent>
  <xr:revisionPtr revIDLastSave="0" documentId="13_ncr:1_{CFDDFD46-72BB-4E10-ACB9-BAD94AE235B0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New to Old Map" sheetId="2" r:id="rId1"/>
  </sheets>
  <definedNames>
    <definedName name="_xlnm._FilterDatabase" localSheetId="0" hidden="1">'New to Old Map'!$F$1:$F$652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1" i="2" l="1"/>
  <c r="C721" i="2"/>
  <c r="D720" i="2"/>
  <c r="C720" i="2"/>
  <c r="D719" i="2"/>
  <c r="C719" i="2"/>
  <c r="D718" i="2"/>
  <c r="C718" i="2"/>
  <c r="D717" i="2"/>
  <c r="C717" i="2"/>
  <c r="D716" i="2"/>
  <c r="C716" i="2"/>
  <c r="D715" i="2"/>
  <c r="C715" i="2"/>
  <c r="D714" i="2"/>
  <c r="C714" i="2"/>
  <c r="D713" i="2"/>
  <c r="C713" i="2"/>
  <c r="D712" i="2"/>
  <c r="C712" i="2"/>
  <c r="D711" i="2"/>
  <c r="C711" i="2"/>
  <c r="D710" i="2"/>
  <c r="C710" i="2"/>
  <c r="D709" i="2"/>
  <c r="C709" i="2"/>
  <c r="D708" i="2"/>
  <c r="C708" i="2"/>
  <c r="D707" i="2"/>
  <c r="C707" i="2"/>
  <c r="D706" i="2"/>
  <c r="C706" i="2"/>
  <c r="D705" i="2"/>
  <c r="C705" i="2"/>
  <c r="D704" i="2"/>
  <c r="C704" i="2"/>
  <c r="D703" i="2"/>
  <c r="C703" i="2"/>
  <c r="D702" i="2"/>
  <c r="C702" i="2"/>
  <c r="D701" i="2"/>
  <c r="C701" i="2"/>
  <c r="D700" i="2"/>
  <c r="C700" i="2"/>
  <c r="D699" i="2"/>
  <c r="C699" i="2"/>
  <c r="D698" i="2"/>
  <c r="C698" i="2"/>
  <c r="D697" i="2"/>
  <c r="C697" i="2"/>
  <c r="D696" i="2"/>
  <c r="C696" i="2"/>
  <c r="D695" i="2"/>
  <c r="C695" i="2"/>
  <c r="D694" i="2"/>
  <c r="C694" i="2"/>
  <c r="D693" i="2"/>
  <c r="C693" i="2"/>
  <c r="D692" i="2"/>
  <c r="C692" i="2"/>
  <c r="D691" i="2"/>
  <c r="C691" i="2"/>
  <c r="D690" i="2"/>
  <c r="C690" i="2"/>
  <c r="D689" i="2"/>
  <c r="C689" i="2"/>
  <c r="D688" i="2"/>
  <c r="C688" i="2"/>
  <c r="D687" i="2"/>
  <c r="C687" i="2"/>
  <c r="D686" i="2"/>
  <c r="C686" i="2"/>
  <c r="D685" i="2"/>
  <c r="C685" i="2"/>
  <c r="D684" i="2"/>
  <c r="C684" i="2"/>
  <c r="D683" i="2"/>
  <c r="C683" i="2"/>
  <c r="D682" i="2"/>
  <c r="C682" i="2"/>
  <c r="D681" i="2"/>
  <c r="C681" i="2"/>
  <c r="D680" i="2"/>
  <c r="C680" i="2"/>
  <c r="D679" i="2"/>
  <c r="C679" i="2"/>
  <c r="D678" i="2"/>
  <c r="C678" i="2"/>
  <c r="D677" i="2"/>
  <c r="C677" i="2"/>
  <c r="D676" i="2"/>
  <c r="C676" i="2"/>
  <c r="D675" i="2"/>
  <c r="C675" i="2"/>
  <c r="D674" i="2"/>
  <c r="C674" i="2"/>
  <c r="D673" i="2"/>
  <c r="C673" i="2"/>
  <c r="D672" i="2"/>
  <c r="C672" i="2"/>
  <c r="D671" i="2"/>
  <c r="C671" i="2"/>
  <c r="D670" i="2"/>
  <c r="C670" i="2"/>
  <c r="D669" i="2"/>
  <c r="C669" i="2"/>
  <c r="D668" i="2"/>
  <c r="C668" i="2"/>
  <c r="D667" i="2"/>
  <c r="C667" i="2"/>
  <c r="D666" i="2"/>
  <c r="C666" i="2"/>
  <c r="D665" i="2"/>
  <c r="C665" i="2"/>
  <c r="D664" i="2"/>
  <c r="C664" i="2"/>
  <c r="D663" i="2"/>
  <c r="C663" i="2"/>
  <c r="D662" i="2"/>
  <c r="C662" i="2"/>
  <c r="D661" i="2"/>
  <c r="C661" i="2"/>
  <c r="D660" i="2"/>
  <c r="C660" i="2"/>
  <c r="D659" i="2"/>
  <c r="C659" i="2"/>
  <c r="D658" i="2"/>
  <c r="C658" i="2"/>
  <c r="D657" i="2"/>
  <c r="C657" i="2"/>
  <c r="D656" i="2"/>
  <c r="C656" i="2"/>
  <c r="D655" i="2"/>
  <c r="C655" i="2"/>
  <c r="D654" i="2"/>
  <c r="C654" i="2"/>
  <c r="D653" i="2"/>
  <c r="C653" i="2"/>
  <c r="D652" i="2"/>
  <c r="C652" i="2"/>
  <c r="D651" i="2"/>
  <c r="C651" i="2"/>
  <c r="D650" i="2"/>
  <c r="C650" i="2"/>
  <c r="D649" i="2" l="1"/>
  <c r="C649" i="2"/>
  <c r="D648" i="2"/>
  <c r="C648" i="2"/>
  <c r="D647" i="2"/>
  <c r="C647" i="2"/>
  <c r="D646" i="2"/>
  <c r="C646" i="2"/>
  <c r="D645" i="2"/>
  <c r="C645" i="2"/>
  <c r="D644" i="2"/>
  <c r="C644" i="2"/>
  <c r="D643" i="2"/>
  <c r="C643" i="2"/>
  <c r="D642" i="2"/>
  <c r="C642" i="2"/>
  <c r="D641" i="2"/>
  <c r="C641" i="2"/>
  <c r="D640" i="2"/>
  <c r="C640" i="2"/>
  <c r="D639" i="2"/>
  <c r="C639" i="2"/>
  <c r="D638" i="2"/>
  <c r="C638" i="2"/>
  <c r="D637" i="2"/>
  <c r="C637" i="2"/>
  <c r="D636" i="2"/>
  <c r="C636" i="2"/>
  <c r="D635" i="2"/>
  <c r="C635" i="2"/>
  <c r="D634" i="2"/>
  <c r="C634" i="2"/>
  <c r="D633" i="2"/>
  <c r="C633" i="2"/>
  <c r="D632" i="2"/>
  <c r="C632" i="2"/>
  <c r="D631" i="2"/>
  <c r="C631" i="2"/>
  <c r="D630" i="2"/>
  <c r="C630" i="2"/>
  <c r="D629" i="2"/>
  <c r="C629" i="2"/>
  <c r="D628" i="2"/>
  <c r="C628" i="2"/>
  <c r="D627" i="2"/>
  <c r="C627" i="2"/>
  <c r="D626" i="2"/>
  <c r="C626" i="2"/>
  <c r="D625" i="2"/>
  <c r="C625" i="2"/>
  <c r="D624" i="2"/>
  <c r="C624" i="2"/>
  <c r="D623" i="2"/>
  <c r="C623" i="2"/>
  <c r="F623" i="2" s="1"/>
  <c r="D622" i="2"/>
  <c r="C622" i="2"/>
  <c r="D621" i="2"/>
  <c r="C621" i="2"/>
  <c r="D620" i="2"/>
  <c r="C620" i="2"/>
  <c r="D619" i="2"/>
  <c r="C619" i="2"/>
  <c r="D618" i="2"/>
  <c r="C618" i="2"/>
  <c r="D617" i="2"/>
  <c r="C617" i="2"/>
  <c r="D616" i="2"/>
  <c r="C616" i="2"/>
  <c r="D615" i="2"/>
  <c r="C615" i="2"/>
  <c r="D614" i="2"/>
  <c r="C614" i="2"/>
  <c r="D613" i="2"/>
  <c r="C613" i="2"/>
  <c r="D612" i="2"/>
  <c r="C612" i="2"/>
  <c r="D611" i="2"/>
  <c r="C611" i="2"/>
  <c r="D610" i="2"/>
  <c r="C610" i="2"/>
  <c r="D609" i="2"/>
  <c r="C609" i="2"/>
  <c r="D608" i="2"/>
  <c r="C608" i="2"/>
  <c r="D607" i="2"/>
  <c r="C607" i="2"/>
  <c r="D606" i="2"/>
  <c r="C606" i="2"/>
  <c r="D605" i="2"/>
  <c r="C605" i="2"/>
  <c r="D604" i="2"/>
  <c r="C604" i="2"/>
  <c r="D603" i="2"/>
  <c r="C603" i="2"/>
  <c r="D602" i="2"/>
  <c r="C602" i="2"/>
  <c r="D601" i="2"/>
  <c r="C601" i="2"/>
  <c r="D600" i="2"/>
  <c r="C600" i="2"/>
  <c r="D599" i="2"/>
  <c r="C599" i="2"/>
  <c r="F599" i="2" s="1"/>
  <c r="D598" i="2"/>
  <c r="C598" i="2"/>
  <c r="D597" i="2"/>
  <c r="C597" i="2"/>
  <c r="D596" i="2"/>
  <c r="C596" i="2"/>
  <c r="D595" i="2"/>
  <c r="C595" i="2"/>
  <c r="D594" i="2"/>
  <c r="C594" i="2"/>
  <c r="D593" i="2"/>
  <c r="C593" i="2"/>
  <c r="F593" i="2" s="1"/>
  <c r="D592" i="2"/>
  <c r="C592" i="2"/>
  <c r="D591" i="2"/>
  <c r="C591" i="2"/>
  <c r="D590" i="2"/>
  <c r="C590" i="2"/>
  <c r="D589" i="2"/>
  <c r="C589" i="2"/>
  <c r="D588" i="2"/>
  <c r="C588" i="2"/>
  <c r="D587" i="2"/>
  <c r="C587" i="2"/>
  <c r="D586" i="2"/>
  <c r="C586" i="2"/>
  <c r="D585" i="2"/>
  <c r="C585" i="2"/>
  <c r="D584" i="2"/>
  <c r="C584" i="2"/>
  <c r="D583" i="2"/>
  <c r="C583" i="2"/>
  <c r="D582" i="2"/>
  <c r="C582" i="2"/>
  <c r="D581" i="2"/>
  <c r="C581" i="2"/>
  <c r="D580" i="2"/>
  <c r="C580" i="2"/>
  <c r="D579" i="2"/>
  <c r="C579" i="2"/>
  <c r="D578" i="2"/>
  <c r="C578" i="2"/>
  <c r="D577" i="2"/>
  <c r="C577" i="2"/>
  <c r="D576" i="2"/>
  <c r="C576" i="2"/>
  <c r="D575" i="2"/>
  <c r="C575" i="2"/>
  <c r="D574" i="2"/>
  <c r="C574" i="2"/>
  <c r="D573" i="2"/>
  <c r="C573" i="2"/>
  <c r="D572" i="2"/>
  <c r="C572" i="2"/>
  <c r="D571" i="2"/>
  <c r="C571" i="2"/>
  <c r="D570" i="2"/>
  <c r="C570" i="2"/>
  <c r="D569" i="2"/>
  <c r="C569" i="2"/>
  <c r="F569" i="2" s="1"/>
  <c r="J569" i="2" s="1"/>
  <c r="D568" i="2"/>
  <c r="C568" i="2"/>
  <c r="D567" i="2"/>
  <c r="C567" i="2"/>
  <c r="D566" i="2"/>
  <c r="C566" i="2"/>
  <c r="D565" i="2"/>
  <c r="C565" i="2"/>
  <c r="D564" i="2"/>
  <c r="C564" i="2"/>
  <c r="D563" i="2"/>
  <c r="C563" i="2"/>
  <c r="F563" i="2" s="1"/>
  <c r="D562" i="2"/>
  <c r="C562" i="2"/>
  <c r="D561" i="2"/>
  <c r="C561" i="2"/>
  <c r="D560" i="2"/>
  <c r="C560" i="2"/>
  <c r="D559" i="2"/>
  <c r="C559" i="2"/>
  <c r="D558" i="2"/>
  <c r="C558" i="2"/>
  <c r="F558" i="2" s="1"/>
  <c r="D557" i="2"/>
  <c r="C557" i="2"/>
  <c r="F557" i="2" s="1"/>
  <c r="D556" i="2"/>
  <c r="C556" i="2"/>
  <c r="D555" i="2"/>
  <c r="C555" i="2"/>
  <c r="D554" i="2"/>
  <c r="C554" i="2"/>
  <c r="D553" i="2"/>
  <c r="C553" i="2"/>
  <c r="D552" i="2"/>
  <c r="C552" i="2"/>
  <c r="F552" i="2" s="1"/>
  <c r="D551" i="2"/>
  <c r="C551" i="2"/>
  <c r="F551" i="2" s="1"/>
  <c r="D550" i="2"/>
  <c r="C550" i="2"/>
  <c r="D549" i="2"/>
  <c r="C549" i="2"/>
  <c r="D548" i="2"/>
  <c r="C548" i="2"/>
  <c r="D547" i="2"/>
  <c r="C547" i="2"/>
  <c r="D546" i="2"/>
  <c r="C546" i="2"/>
  <c r="F546" i="2" s="1"/>
  <c r="D545" i="2"/>
  <c r="C545" i="2"/>
  <c r="D544" i="2"/>
  <c r="C544" i="2"/>
  <c r="D543" i="2"/>
  <c r="C543" i="2"/>
  <c r="D542" i="2"/>
  <c r="C542" i="2"/>
  <c r="D541" i="2"/>
  <c r="C541" i="2"/>
  <c r="D540" i="2"/>
  <c r="C540" i="2"/>
  <c r="F540" i="2" s="1"/>
  <c r="D539" i="2"/>
  <c r="C539" i="2"/>
  <c r="F539" i="2" s="1"/>
  <c r="D538" i="2"/>
  <c r="C538" i="2"/>
  <c r="D537" i="2"/>
  <c r="C537" i="2"/>
  <c r="D536" i="2"/>
  <c r="C536" i="2"/>
  <c r="D535" i="2"/>
  <c r="C535" i="2"/>
  <c r="D534" i="2"/>
  <c r="C534" i="2"/>
  <c r="F534" i="2" s="1"/>
  <c r="D533" i="2"/>
  <c r="C533" i="2"/>
  <c r="F533" i="2" s="1"/>
  <c r="D532" i="2"/>
  <c r="C532" i="2"/>
  <c r="D531" i="2"/>
  <c r="C531" i="2"/>
  <c r="D530" i="2"/>
  <c r="C530" i="2"/>
  <c r="D529" i="2"/>
  <c r="C529" i="2"/>
  <c r="D528" i="2"/>
  <c r="C528" i="2"/>
  <c r="F528" i="2" s="1"/>
  <c r="D527" i="2"/>
  <c r="C527" i="2"/>
  <c r="F527" i="2" s="1"/>
  <c r="D526" i="2"/>
  <c r="C526" i="2"/>
  <c r="D525" i="2"/>
  <c r="C525" i="2"/>
  <c r="D524" i="2"/>
  <c r="C524" i="2"/>
  <c r="D523" i="2"/>
  <c r="C523" i="2"/>
  <c r="D522" i="2"/>
  <c r="C522" i="2"/>
  <c r="F522" i="2" s="1"/>
  <c r="D521" i="2"/>
  <c r="C521" i="2"/>
  <c r="F521" i="2" s="1"/>
  <c r="D520" i="2"/>
  <c r="F520" i="2" s="1"/>
  <c r="C520" i="2"/>
  <c r="D519" i="2"/>
  <c r="C519" i="2"/>
  <c r="D518" i="2"/>
  <c r="C518" i="2"/>
  <c r="D517" i="2"/>
  <c r="C517" i="2"/>
  <c r="D516" i="2"/>
  <c r="C516" i="2"/>
  <c r="F516" i="2" s="1"/>
  <c r="D515" i="2"/>
  <c r="C515" i="2"/>
  <c r="F515" i="2" s="1"/>
  <c r="D514" i="2"/>
  <c r="C514" i="2"/>
  <c r="D513" i="2"/>
  <c r="F513" i="2" s="1"/>
  <c r="C513" i="2"/>
  <c r="D512" i="2"/>
  <c r="C512" i="2"/>
  <c r="D511" i="2"/>
  <c r="C511" i="2"/>
  <c r="D510" i="2"/>
  <c r="C510" i="2"/>
  <c r="F510" i="2" s="1"/>
  <c r="D509" i="2"/>
  <c r="C509" i="2"/>
  <c r="F509" i="2" s="1"/>
  <c r="D508" i="2"/>
  <c r="C508" i="2"/>
  <c r="D507" i="2"/>
  <c r="F507" i="2" s="1"/>
  <c r="C507" i="2"/>
  <c r="D506" i="2"/>
  <c r="C506" i="2"/>
  <c r="D505" i="2"/>
  <c r="C505" i="2"/>
  <c r="D504" i="2"/>
  <c r="C504" i="2"/>
  <c r="F504" i="2" s="1"/>
  <c r="D503" i="2"/>
  <c r="C503" i="2"/>
  <c r="F503" i="2" s="1"/>
  <c r="D502" i="2"/>
  <c r="C502" i="2"/>
  <c r="D501" i="2"/>
  <c r="F501" i="2" s="1"/>
  <c r="C501" i="2"/>
  <c r="D500" i="2"/>
  <c r="C500" i="2"/>
  <c r="D499" i="2"/>
  <c r="C499" i="2"/>
  <c r="D498" i="2"/>
  <c r="C498" i="2"/>
  <c r="F498" i="2" s="1"/>
  <c r="D497" i="2"/>
  <c r="C497" i="2"/>
  <c r="F497" i="2" s="1"/>
  <c r="I497" i="2" s="1"/>
  <c r="D496" i="2"/>
  <c r="C496" i="2"/>
  <c r="D495" i="2"/>
  <c r="C495" i="2"/>
  <c r="D494" i="2"/>
  <c r="C494" i="2"/>
  <c r="D493" i="2"/>
  <c r="C493" i="2"/>
  <c r="D492" i="2"/>
  <c r="C492" i="2"/>
  <c r="F492" i="2" s="1"/>
  <c r="D491" i="2"/>
  <c r="C491" i="2"/>
  <c r="F491" i="2" s="1"/>
  <c r="D490" i="2"/>
  <c r="C490" i="2"/>
  <c r="D489" i="2"/>
  <c r="F489" i="2" s="1"/>
  <c r="C489" i="2"/>
  <c r="D488" i="2"/>
  <c r="C488" i="2"/>
  <c r="D487" i="2"/>
  <c r="C487" i="2"/>
  <c r="D486" i="2"/>
  <c r="C486" i="2"/>
  <c r="F486" i="2" s="1"/>
  <c r="D485" i="2"/>
  <c r="C485" i="2"/>
  <c r="F485" i="2" s="1"/>
  <c r="D484" i="2"/>
  <c r="C484" i="2"/>
  <c r="D483" i="2"/>
  <c r="F483" i="2" s="1"/>
  <c r="C483" i="2"/>
  <c r="D482" i="2"/>
  <c r="C482" i="2"/>
  <c r="D481" i="2"/>
  <c r="C481" i="2"/>
  <c r="D480" i="2"/>
  <c r="C480" i="2"/>
  <c r="F480" i="2" s="1"/>
  <c r="D479" i="2"/>
  <c r="C479" i="2"/>
  <c r="F479" i="2" s="1"/>
  <c r="D478" i="2"/>
  <c r="C478" i="2"/>
  <c r="D477" i="2"/>
  <c r="F477" i="2" s="1"/>
  <c r="C477" i="2"/>
  <c r="D476" i="2"/>
  <c r="C476" i="2"/>
  <c r="D475" i="2"/>
  <c r="C475" i="2"/>
  <c r="D474" i="2"/>
  <c r="C474" i="2"/>
  <c r="F474" i="2" s="1"/>
  <c r="D473" i="2"/>
  <c r="C473" i="2"/>
  <c r="F473" i="2" s="1"/>
  <c r="D472" i="2"/>
  <c r="F472" i="2" s="1"/>
  <c r="C472" i="2"/>
  <c r="D471" i="2"/>
  <c r="F471" i="2" s="1"/>
  <c r="C471" i="2"/>
  <c r="D470" i="2"/>
  <c r="C470" i="2"/>
  <c r="D469" i="2"/>
  <c r="C469" i="2"/>
  <c r="D468" i="2"/>
  <c r="C468" i="2"/>
  <c r="F468" i="2" s="1"/>
  <c r="D467" i="2"/>
  <c r="C467" i="2"/>
  <c r="F467" i="2" s="1"/>
  <c r="D466" i="2"/>
  <c r="C466" i="2"/>
  <c r="D465" i="2"/>
  <c r="F465" i="2" s="1"/>
  <c r="C465" i="2"/>
  <c r="D464" i="2"/>
  <c r="C464" i="2"/>
  <c r="D463" i="2"/>
  <c r="C463" i="2"/>
  <c r="D462" i="2"/>
  <c r="C462" i="2"/>
  <c r="F462" i="2" s="1"/>
  <c r="J462" i="2" s="1"/>
  <c r="D461" i="2"/>
  <c r="C461" i="2"/>
  <c r="F461" i="2" s="1"/>
  <c r="D460" i="2"/>
  <c r="C460" i="2"/>
  <c r="D459" i="2"/>
  <c r="F459" i="2" s="1"/>
  <c r="C459" i="2"/>
  <c r="D458" i="2"/>
  <c r="C458" i="2"/>
  <c r="D457" i="2"/>
  <c r="C457" i="2"/>
  <c r="D456" i="2"/>
  <c r="C456" i="2"/>
  <c r="F456" i="2" s="1"/>
  <c r="D455" i="2"/>
  <c r="C455" i="2"/>
  <c r="F455" i="2" s="1"/>
  <c r="D454" i="2"/>
  <c r="C454" i="2"/>
  <c r="D453" i="2"/>
  <c r="F453" i="2" s="1"/>
  <c r="C453" i="2"/>
  <c r="D452" i="2"/>
  <c r="C452" i="2"/>
  <c r="D451" i="2"/>
  <c r="C451" i="2"/>
  <c r="D450" i="2"/>
  <c r="C450" i="2"/>
  <c r="F450" i="2" s="1"/>
  <c r="D449" i="2"/>
  <c r="C449" i="2"/>
  <c r="D448" i="2"/>
  <c r="C448" i="2"/>
  <c r="D447" i="2"/>
  <c r="F447" i="2" s="1"/>
  <c r="C447" i="2"/>
  <c r="D446" i="2"/>
  <c r="C446" i="2"/>
  <c r="D445" i="2"/>
  <c r="C445" i="2"/>
  <c r="D444" i="2"/>
  <c r="C444" i="2"/>
  <c r="F444" i="2" s="1"/>
  <c r="I444" i="2" s="1"/>
  <c r="D443" i="2"/>
  <c r="C443" i="2"/>
  <c r="F443" i="2" s="1"/>
  <c r="D442" i="2"/>
  <c r="C442" i="2"/>
  <c r="D441" i="2"/>
  <c r="F441" i="2" s="1"/>
  <c r="C441" i="2"/>
  <c r="D440" i="2"/>
  <c r="C440" i="2"/>
  <c r="D439" i="2"/>
  <c r="C439" i="2"/>
  <c r="D438" i="2"/>
  <c r="C438" i="2"/>
  <c r="F438" i="2" s="1"/>
  <c r="D437" i="2"/>
  <c r="C437" i="2"/>
  <c r="F437" i="2" s="1"/>
  <c r="D436" i="2"/>
  <c r="C436" i="2"/>
  <c r="D435" i="2"/>
  <c r="F435" i="2" s="1"/>
  <c r="C435" i="2"/>
  <c r="D434" i="2"/>
  <c r="C434" i="2"/>
  <c r="D433" i="2"/>
  <c r="C433" i="2"/>
  <c r="D432" i="2"/>
  <c r="C432" i="2"/>
  <c r="F432" i="2" s="1"/>
  <c r="D431" i="2"/>
  <c r="C431" i="2"/>
  <c r="F431" i="2" s="1"/>
  <c r="D430" i="2"/>
  <c r="C430" i="2"/>
  <c r="D429" i="2"/>
  <c r="F429" i="2" s="1"/>
  <c r="C429" i="2"/>
  <c r="D428" i="2"/>
  <c r="C428" i="2"/>
  <c r="D427" i="2"/>
  <c r="C427" i="2"/>
  <c r="D426" i="2"/>
  <c r="C426" i="2"/>
  <c r="F426" i="2" s="1"/>
  <c r="D425" i="2"/>
  <c r="C425" i="2"/>
  <c r="D424" i="2"/>
  <c r="C424" i="2"/>
  <c r="D423" i="2"/>
  <c r="F423" i="2" s="1"/>
  <c r="C423" i="2"/>
  <c r="D422" i="2"/>
  <c r="C422" i="2"/>
  <c r="D421" i="2"/>
  <c r="C421" i="2"/>
  <c r="D420" i="2"/>
  <c r="C420" i="2"/>
  <c r="F420" i="2" s="1"/>
  <c r="D419" i="2"/>
  <c r="C419" i="2"/>
  <c r="F419" i="2" s="1"/>
  <c r="D418" i="2"/>
  <c r="C418" i="2"/>
  <c r="D417" i="2"/>
  <c r="F417" i="2" s="1"/>
  <c r="C417" i="2"/>
  <c r="D416" i="2"/>
  <c r="C416" i="2"/>
  <c r="D415" i="2"/>
  <c r="C415" i="2"/>
  <c r="D414" i="2"/>
  <c r="C414" i="2"/>
  <c r="F414" i="2" s="1"/>
  <c r="D413" i="2"/>
  <c r="C413" i="2"/>
  <c r="F413" i="2" s="1"/>
  <c r="D412" i="2"/>
  <c r="C412" i="2"/>
  <c r="D411" i="2"/>
  <c r="C411" i="2"/>
  <c r="D410" i="2"/>
  <c r="C410" i="2"/>
  <c r="D409" i="2"/>
  <c r="C409" i="2"/>
  <c r="D408" i="2"/>
  <c r="C408" i="2"/>
  <c r="F408" i="2" s="1"/>
  <c r="D407" i="2"/>
  <c r="C407" i="2"/>
  <c r="F407" i="2" s="1"/>
  <c r="D406" i="2"/>
  <c r="C406" i="2"/>
  <c r="D405" i="2"/>
  <c r="F405" i="2" s="1"/>
  <c r="C405" i="2"/>
  <c r="D404" i="2"/>
  <c r="C404" i="2"/>
  <c r="D403" i="2"/>
  <c r="C403" i="2"/>
  <c r="D402" i="2"/>
  <c r="C402" i="2"/>
  <c r="F402" i="2" s="1"/>
  <c r="D401" i="2"/>
  <c r="C401" i="2"/>
  <c r="F401" i="2" s="1"/>
  <c r="D400" i="2"/>
  <c r="C400" i="2"/>
  <c r="D399" i="2"/>
  <c r="F399" i="2" s="1"/>
  <c r="C399" i="2"/>
  <c r="D398" i="2"/>
  <c r="C398" i="2"/>
  <c r="D397" i="2"/>
  <c r="C397" i="2"/>
  <c r="D396" i="2"/>
  <c r="C396" i="2"/>
  <c r="F396" i="2" s="1"/>
  <c r="D395" i="2"/>
  <c r="C395" i="2"/>
  <c r="F395" i="2" s="1"/>
  <c r="D394" i="2"/>
  <c r="C394" i="2"/>
  <c r="D393" i="2"/>
  <c r="F393" i="2" s="1"/>
  <c r="C393" i="2"/>
  <c r="D392" i="2"/>
  <c r="C392" i="2"/>
  <c r="D391" i="2"/>
  <c r="C391" i="2"/>
  <c r="D390" i="2"/>
  <c r="C390" i="2"/>
  <c r="F390" i="2" s="1"/>
  <c r="D389" i="2"/>
  <c r="C389" i="2"/>
  <c r="D388" i="2"/>
  <c r="C388" i="2"/>
  <c r="D387" i="2"/>
  <c r="F387" i="2" s="1"/>
  <c r="C387" i="2"/>
  <c r="D386" i="2"/>
  <c r="C386" i="2"/>
  <c r="D385" i="2"/>
  <c r="C385" i="2"/>
  <c r="D384" i="2"/>
  <c r="C384" i="2"/>
  <c r="F384" i="2" s="1"/>
  <c r="D383" i="2"/>
  <c r="C383" i="2"/>
  <c r="F383" i="2" s="1"/>
  <c r="D382" i="2"/>
  <c r="C382" i="2"/>
  <c r="D381" i="2"/>
  <c r="C381" i="2"/>
  <c r="D380" i="2"/>
  <c r="C380" i="2"/>
  <c r="D379" i="2"/>
  <c r="C379" i="2"/>
  <c r="D378" i="2"/>
  <c r="C378" i="2"/>
  <c r="F378" i="2" s="1"/>
  <c r="D377" i="2"/>
  <c r="C377" i="2"/>
  <c r="F377" i="2" s="1"/>
  <c r="D376" i="2"/>
  <c r="C376" i="2"/>
  <c r="D375" i="2"/>
  <c r="F375" i="2" s="1"/>
  <c r="C375" i="2"/>
  <c r="D374" i="2"/>
  <c r="C374" i="2"/>
  <c r="D373" i="2"/>
  <c r="C373" i="2"/>
  <c r="D372" i="2"/>
  <c r="C372" i="2"/>
  <c r="F372" i="2" s="1"/>
  <c r="I372" i="2" s="1"/>
  <c r="D371" i="2"/>
  <c r="C371" i="2"/>
  <c r="F371" i="2" s="1"/>
  <c r="D370" i="2"/>
  <c r="C370" i="2"/>
  <c r="D369" i="2"/>
  <c r="F369" i="2" s="1"/>
  <c r="C369" i="2"/>
  <c r="D368" i="2"/>
  <c r="C368" i="2"/>
  <c r="D367" i="2"/>
  <c r="C367" i="2"/>
  <c r="D366" i="2"/>
  <c r="C366" i="2"/>
  <c r="F366" i="2" s="1"/>
  <c r="D365" i="2"/>
  <c r="C365" i="2"/>
  <c r="F365" i="2" s="1"/>
  <c r="D364" i="2"/>
  <c r="C364" i="2"/>
  <c r="D363" i="2"/>
  <c r="F363" i="2" s="1"/>
  <c r="C363" i="2"/>
  <c r="D362" i="2"/>
  <c r="C362" i="2"/>
  <c r="D361" i="2"/>
  <c r="C361" i="2"/>
  <c r="D360" i="2"/>
  <c r="C360" i="2"/>
  <c r="F360" i="2" s="1"/>
  <c r="D359" i="2"/>
  <c r="C359" i="2"/>
  <c r="D358" i="2"/>
  <c r="C358" i="2"/>
  <c r="D357" i="2"/>
  <c r="C357" i="2"/>
  <c r="D356" i="2"/>
  <c r="C356" i="2"/>
  <c r="D355" i="2"/>
  <c r="C355" i="2"/>
  <c r="D354" i="2"/>
  <c r="C354" i="2"/>
  <c r="D353" i="2"/>
  <c r="C353" i="2"/>
  <c r="F353" i="2" s="1"/>
  <c r="D352" i="2"/>
  <c r="C352" i="2"/>
  <c r="D351" i="2"/>
  <c r="C351" i="2"/>
  <c r="D350" i="2"/>
  <c r="C350" i="2"/>
  <c r="D349" i="2"/>
  <c r="C349" i="2"/>
  <c r="D348" i="2"/>
  <c r="C348" i="2"/>
  <c r="F348" i="2" s="1"/>
  <c r="I348" i="2" s="1"/>
  <c r="D347" i="2"/>
  <c r="C347" i="2"/>
  <c r="F347" i="2" s="1"/>
  <c r="D346" i="2"/>
  <c r="C346" i="2"/>
  <c r="D345" i="2"/>
  <c r="F345" i="2" s="1"/>
  <c r="C345" i="2"/>
  <c r="D344" i="2"/>
  <c r="C344" i="2"/>
  <c r="D343" i="2"/>
  <c r="C343" i="2"/>
  <c r="D342" i="2"/>
  <c r="C342" i="2"/>
  <c r="F342" i="2" s="1"/>
  <c r="D341" i="2"/>
  <c r="C341" i="2"/>
  <c r="F341" i="2" s="1"/>
  <c r="D340" i="2"/>
  <c r="C340" i="2"/>
  <c r="D339" i="2"/>
  <c r="F339" i="2" s="1"/>
  <c r="C339" i="2"/>
  <c r="D338" i="2"/>
  <c r="C338" i="2"/>
  <c r="D337" i="2"/>
  <c r="C337" i="2"/>
  <c r="D336" i="2"/>
  <c r="C336" i="2"/>
  <c r="F336" i="2" s="1"/>
  <c r="D335" i="2"/>
  <c r="C335" i="2"/>
  <c r="F335" i="2" s="1"/>
  <c r="D334" i="2"/>
  <c r="C334" i="2"/>
  <c r="D333" i="2"/>
  <c r="F333" i="2" s="1"/>
  <c r="C333" i="2"/>
  <c r="D332" i="2"/>
  <c r="C332" i="2"/>
  <c r="D331" i="2"/>
  <c r="C331" i="2"/>
  <c r="D330" i="2"/>
  <c r="C330" i="2"/>
  <c r="F330" i="2" s="1"/>
  <c r="D329" i="2"/>
  <c r="C329" i="2"/>
  <c r="F329" i="2" s="1"/>
  <c r="D328" i="2"/>
  <c r="C328" i="2"/>
  <c r="D327" i="2"/>
  <c r="F327" i="2" s="1"/>
  <c r="C327" i="2"/>
  <c r="D326" i="2"/>
  <c r="C326" i="2"/>
  <c r="D325" i="2"/>
  <c r="C325" i="2"/>
  <c r="D324" i="2"/>
  <c r="C324" i="2"/>
  <c r="F324" i="2" s="1"/>
  <c r="I324" i="2" s="1"/>
  <c r="D323" i="2"/>
  <c r="C323" i="2"/>
  <c r="F323" i="2" s="1"/>
  <c r="D322" i="2"/>
  <c r="C322" i="2"/>
  <c r="D321" i="2"/>
  <c r="F321" i="2" s="1"/>
  <c r="C321" i="2"/>
  <c r="D320" i="2"/>
  <c r="C320" i="2"/>
  <c r="D319" i="2"/>
  <c r="C319" i="2"/>
  <c r="D318" i="2"/>
  <c r="C318" i="2"/>
  <c r="F318" i="2" s="1"/>
  <c r="D317" i="2"/>
  <c r="C317" i="2"/>
  <c r="F317" i="2" s="1"/>
  <c r="D316" i="2"/>
  <c r="C316" i="2"/>
  <c r="D315" i="2"/>
  <c r="F315" i="2" s="1"/>
  <c r="C315" i="2"/>
  <c r="D314" i="2"/>
  <c r="C314" i="2"/>
  <c r="D313" i="2"/>
  <c r="C313" i="2"/>
  <c r="D312" i="2"/>
  <c r="C312" i="2"/>
  <c r="F312" i="2" s="1"/>
  <c r="D311" i="2"/>
  <c r="C311" i="2"/>
  <c r="F311" i="2" s="1"/>
  <c r="D310" i="2"/>
  <c r="C310" i="2"/>
  <c r="D309" i="2"/>
  <c r="F309" i="2" s="1"/>
  <c r="C309" i="2"/>
  <c r="D308" i="2"/>
  <c r="C308" i="2"/>
  <c r="D307" i="2"/>
  <c r="C307" i="2"/>
  <c r="D306" i="2"/>
  <c r="C306" i="2"/>
  <c r="F306" i="2" s="1"/>
  <c r="D305" i="2"/>
  <c r="C305" i="2"/>
  <c r="F305" i="2" s="1"/>
  <c r="D304" i="2"/>
  <c r="C304" i="2"/>
  <c r="D303" i="2"/>
  <c r="C303" i="2"/>
  <c r="D302" i="2"/>
  <c r="C302" i="2"/>
  <c r="D301" i="2"/>
  <c r="C301" i="2"/>
  <c r="D300" i="2"/>
  <c r="C300" i="2"/>
  <c r="F300" i="2" s="1"/>
  <c r="I300" i="2" s="1"/>
  <c r="D299" i="2"/>
  <c r="C299" i="2"/>
  <c r="F299" i="2" s="1"/>
  <c r="D298" i="2"/>
  <c r="C298" i="2"/>
  <c r="D297" i="2"/>
  <c r="F297" i="2" s="1"/>
  <c r="C297" i="2"/>
  <c r="D296" i="2"/>
  <c r="C296" i="2"/>
  <c r="D295" i="2"/>
  <c r="C295" i="2"/>
  <c r="D294" i="2"/>
  <c r="C294" i="2"/>
  <c r="F294" i="2" s="1"/>
  <c r="D293" i="2"/>
  <c r="C293" i="2"/>
  <c r="F293" i="2" s="1"/>
  <c r="D292" i="2"/>
  <c r="C292" i="2"/>
  <c r="D291" i="2"/>
  <c r="F291" i="2" s="1"/>
  <c r="C291" i="2"/>
  <c r="D290" i="2"/>
  <c r="C290" i="2"/>
  <c r="D289" i="2"/>
  <c r="C289" i="2"/>
  <c r="D288" i="2"/>
  <c r="C288" i="2"/>
  <c r="F288" i="2" s="1"/>
  <c r="D287" i="2"/>
  <c r="C287" i="2"/>
  <c r="F287" i="2" s="1"/>
  <c r="D286" i="2"/>
  <c r="C286" i="2"/>
  <c r="D285" i="2"/>
  <c r="F285" i="2" s="1"/>
  <c r="C285" i="2"/>
  <c r="D284" i="2"/>
  <c r="C284" i="2"/>
  <c r="D283" i="2"/>
  <c r="C283" i="2"/>
  <c r="D282" i="2"/>
  <c r="C282" i="2"/>
  <c r="F282" i="2" s="1"/>
  <c r="D281" i="2"/>
  <c r="C281" i="2"/>
  <c r="F281" i="2" s="1"/>
  <c r="D280" i="2"/>
  <c r="C280" i="2"/>
  <c r="D279" i="2"/>
  <c r="F279" i="2" s="1"/>
  <c r="C279" i="2"/>
  <c r="D278" i="2"/>
  <c r="C278" i="2"/>
  <c r="D277" i="2"/>
  <c r="C277" i="2"/>
  <c r="D276" i="2"/>
  <c r="C276" i="2"/>
  <c r="F276" i="2" s="1"/>
  <c r="I276" i="2" s="1"/>
  <c r="D275" i="2"/>
  <c r="C275" i="2"/>
  <c r="F275" i="2" s="1"/>
  <c r="D274" i="2"/>
  <c r="C274" i="2"/>
  <c r="D273" i="2"/>
  <c r="F273" i="2" s="1"/>
  <c r="C273" i="2"/>
  <c r="D272" i="2"/>
  <c r="C272" i="2"/>
  <c r="D271" i="2"/>
  <c r="C271" i="2"/>
  <c r="D270" i="2"/>
  <c r="C270" i="2"/>
  <c r="F270" i="2" s="1"/>
  <c r="D269" i="2"/>
  <c r="C269" i="2"/>
  <c r="F269" i="2" s="1"/>
  <c r="D268" i="2"/>
  <c r="C268" i="2"/>
  <c r="D267" i="2"/>
  <c r="F267" i="2" s="1"/>
  <c r="C267" i="2"/>
  <c r="D266" i="2"/>
  <c r="C266" i="2"/>
  <c r="D265" i="2"/>
  <c r="C265" i="2"/>
  <c r="D264" i="2"/>
  <c r="C264" i="2"/>
  <c r="F264" i="2" s="1"/>
  <c r="D263" i="2"/>
  <c r="C263" i="2"/>
  <c r="F263" i="2" s="1"/>
  <c r="D262" i="2"/>
  <c r="C262" i="2"/>
  <c r="D261" i="2"/>
  <c r="F261" i="2" s="1"/>
  <c r="C261" i="2"/>
  <c r="D260" i="2"/>
  <c r="C260" i="2"/>
  <c r="D259" i="2"/>
  <c r="C259" i="2"/>
  <c r="D258" i="2"/>
  <c r="C258" i="2"/>
  <c r="F258" i="2" s="1"/>
  <c r="D257" i="2"/>
  <c r="C257" i="2"/>
  <c r="F257" i="2" s="1"/>
  <c r="D256" i="2"/>
  <c r="F256" i="2" s="1"/>
  <c r="C256" i="2"/>
  <c r="D255" i="2"/>
  <c r="F255" i="2" s="1"/>
  <c r="C255" i="2"/>
  <c r="D254" i="2"/>
  <c r="C254" i="2"/>
  <c r="D253" i="2"/>
  <c r="C253" i="2"/>
  <c r="D252" i="2"/>
  <c r="C252" i="2"/>
  <c r="F252" i="2" s="1"/>
  <c r="I252" i="2" s="1"/>
  <c r="D251" i="2"/>
  <c r="C251" i="2"/>
  <c r="F251" i="2" s="1"/>
  <c r="D250" i="2"/>
  <c r="C250" i="2"/>
  <c r="D249" i="2"/>
  <c r="F249" i="2" s="1"/>
  <c r="J249" i="2" s="1"/>
  <c r="C249" i="2"/>
  <c r="D248" i="2"/>
  <c r="C248" i="2"/>
  <c r="D247" i="2"/>
  <c r="C247" i="2"/>
  <c r="D246" i="2"/>
  <c r="C246" i="2"/>
  <c r="F246" i="2" s="1"/>
  <c r="D245" i="2"/>
  <c r="C245" i="2"/>
  <c r="F245" i="2" s="1"/>
  <c r="J245" i="2" s="1"/>
  <c r="D244" i="2"/>
  <c r="C244" i="2"/>
  <c r="D243" i="2"/>
  <c r="F243" i="2" s="1"/>
  <c r="J243" i="2" s="1"/>
  <c r="C243" i="2"/>
  <c r="D242" i="2"/>
  <c r="C242" i="2"/>
  <c r="D241" i="2"/>
  <c r="C241" i="2"/>
  <c r="D240" i="2"/>
  <c r="C240" i="2"/>
  <c r="F240" i="2" s="1"/>
  <c r="D239" i="2"/>
  <c r="C239" i="2"/>
  <c r="F239" i="2" s="1"/>
  <c r="J239" i="2" s="1"/>
  <c r="D238" i="2"/>
  <c r="C238" i="2"/>
  <c r="D237" i="2"/>
  <c r="C237" i="2"/>
  <c r="D236" i="2"/>
  <c r="C236" i="2"/>
  <c r="D235" i="2"/>
  <c r="C235" i="2"/>
  <c r="D234" i="2"/>
  <c r="C234" i="2"/>
  <c r="F234" i="2" s="1"/>
  <c r="D233" i="2"/>
  <c r="C233" i="2"/>
  <c r="F233" i="2" s="1"/>
  <c r="J233" i="2" s="1"/>
  <c r="D232" i="2"/>
  <c r="C232" i="2"/>
  <c r="D231" i="2"/>
  <c r="F231" i="2" s="1"/>
  <c r="J231" i="2" s="1"/>
  <c r="C231" i="2"/>
  <c r="D230" i="2"/>
  <c r="C230" i="2"/>
  <c r="D229" i="2"/>
  <c r="C229" i="2"/>
  <c r="D228" i="2"/>
  <c r="C228" i="2"/>
  <c r="F228" i="2" s="1"/>
  <c r="D227" i="2"/>
  <c r="C227" i="2"/>
  <c r="F227" i="2" s="1"/>
  <c r="J227" i="2" s="1"/>
  <c r="D226" i="2"/>
  <c r="C226" i="2"/>
  <c r="D225" i="2"/>
  <c r="F225" i="2" s="1"/>
  <c r="J225" i="2" s="1"/>
  <c r="C225" i="2"/>
  <c r="D224" i="2"/>
  <c r="C224" i="2"/>
  <c r="D223" i="2"/>
  <c r="C223" i="2"/>
  <c r="D222" i="2"/>
  <c r="C222" i="2"/>
  <c r="F222" i="2" s="1"/>
  <c r="D221" i="2"/>
  <c r="C221" i="2"/>
  <c r="F221" i="2" s="1"/>
  <c r="J221" i="2" s="1"/>
  <c r="D220" i="2"/>
  <c r="C220" i="2"/>
  <c r="D219" i="2"/>
  <c r="F219" i="2" s="1"/>
  <c r="J219" i="2" s="1"/>
  <c r="C219" i="2"/>
  <c r="D218" i="2"/>
  <c r="C218" i="2"/>
  <c r="D217" i="2"/>
  <c r="C217" i="2"/>
  <c r="D216" i="2"/>
  <c r="C216" i="2"/>
  <c r="F216" i="2" s="1"/>
  <c r="D215" i="2"/>
  <c r="C215" i="2"/>
  <c r="F215" i="2" s="1"/>
  <c r="J215" i="2" s="1"/>
  <c r="D214" i="2"/>
  <c r="C214" i="2"/>
  <c r="D213" i="2"/>
  <c r="F213" i="2" s="1"/>
  <c r="J213" i="2" s="1"/>
  <c r="C213" i="2"/>
  <c r="D212" i="2"/>
  <c r="C212" i="2"/>
  <c r="D211" i="2"/>
  <c r="C211" i="2"/>
  <c r="D210" i="2"/>
  <c r="C210" i="2"/>
  <c r="F210" i="2" s="1"/>
  <c r="D209" i="2"/>
  <c r="C209" i="2"/>
  <c r="F209" i="2" s="1"/>
  <c r="J209" i="2" s="1"/>
  <c r="D208" i="2"/>
  <c r="C208" i="2"/>
  <c r="D207" i="2"/>
  <c r="F207" i="2" s="1"/>
  <c r="J207" i="2" s="1"/>
  <c r="C207" i="2"/>
  <c r="D206" i="2"/>
  <c r="C206" i="2"/>
  <c r="D205" i="2"/>
  <c r="C205" i="2"/>
  <c r="D204" i="2"/>
  <c r="C204" i="2"/>
  <c r="F204" i="2" s="1"/>
  <c r="D203" i="2"/>
  <c r="C203" i="2"/>
  <c r="F203" i="2" s="1"/>
  <c r="J203" i="2" s="1"/>
  <c r="D202" i="2"/>
  <c r="C202" i="2"/>
  <c r="D201" i="2"/>
  <c r="F201" i="2" s="1"/>
  <c r="J201" i="2" s="1"/>
  <c r="C201" i="2"/>
  <c r="D200" i="2"/>
  <c r="C200" i="2"/>
  <c r="D199" i="2"/>
  <c r="C199" i="2"/>
  <c r="D198" i="2"/>
  <c r="C198" i="2"/>
  <c r="F198" i="2" s="1"/>
  <c r="D197" i="2"/>
  <c r="C197" i="2"/>
  <c r="F197" i="2" s="1"/>
  <c r="J197" i="2" s="1"/>
  <c r="D196" i="2"/>
  <c r="C196" i="2"/>
  <c r="D195" i="2"/>
  <c r="F195" i="2" s="1"/>
  <c r="J195" i="2" s="1"/>
  <c r="C195" i="2"/>
  <c r="D194" i="2"/>
  <c r="C194" i="2"/>
  <c r="D193" i="2"/>
  <c r="C193" i="2"/>
  <c r="D192" i="2"/>
  <c r="C192" i="2"/>
  <c r="F192" i="2" s="1"/>
  <c r="D191" i="2"/>
  <c r="C191" i="2"/>
  <c r="F191" i="2" s="1"/>
  <c r="J191" i="2" s="1"/>
  <c r="D190" i="2"/>
  <c r="C190" i="2"/>
  <c r="D189" i="2"/>
  <c r="C189" i="2"/>
  <c r="D188" i="2"/>
  <c r="C188" i="2"/>
  <c r="D187" i="2"/>
  <c r="C187" i="2"/>
  <c r="D186" i="2"/>
  <c r="C186" i="2"/>
  <c r="F186" i="2" s="1"/>
  <c r="D185" i="2"/>
  <c r="C185" i="2"/>
  <c r="F185" i="2" s="1"/>
  <c r="J185" i="2" s="1"/>
  <c r="D184" i="2"/>
  <c r="C184" i="2"/>
  <c r="D183" i="2"/>
  <c r="F183" i="2" s="1"/>
  <c r="J183" i="2" s="1"/>
  <c r="C183" i="2"/>
  <c r="D182" i="2"/>
  <c r="C182" i="2"/>
  <c r="D181" i="2"/>
  <c r="C181" i="2"/>
  <c r="D180" i="2"/>
  <c r="C180" i="2"/>
  <c r="F180" i="2" s="1"/>
  <c r="D179" i="2"/>
  <c r="C179" i="2"/>
  <c r="F179" i="2" s="1"/>
  <c r="J179" i="2" s="1"/>
  <c r="D178" i="2"/>
  <c r="C178" i="2"/>
  <c r="D177" i="2"/>
  <c r="F177" i="2" s="1"/>
  <c r="J177" i="2" s="1"/>
  <c r="C177" i="2"/>
  <c r="D176" i="2"/>
  <c r="C176" i="2"/>
  <c r="D175" i="2"/>
  <c r="C175" i="2"/>
  <c r="D174" i="2"/>
  <c r="C174" i="2"/>
  <c r="F174" i="2" s="1"/>
  <c r="D173" i="2"/>
  <c r="C173" i="2"/>
  <c r="F173" i="2" s="1"/>
  <c r="J173" i="2" s="1"/>
  <c r="D172" i="2"/>
  <c r="C172" i="2"/>
  <c r="D171" i="2"/>
  <c r="F171" i="2" s="1"/>
  <c r="J171" i="2" s="1"/>
  <c r="C171" i="2"/>
  <c r="D170" i="2"/>
  <c r="C170" i="2"/>
  <c r="D169" i="2"/>
  <c r="C169" i="2"/>
  <c r="D168" i="2"/>
  <c r="C168" i="2"/>
  <c r="F168" i="2" s="1"/>
  <c r="D167" i="2"/>
  <c r="C167" i="2"/>
  <c r="F167" i="2" s="1"/>
  <c r="J167" i="2" s="1"/>
  <c r="D166" i="2"/>
  <c r="C166" i="2"/>
  <c r="D165" i="2"/>
  <c r="F165" i="2" s="1"/>
  <c r="J165" i="2" s="1"/>
  <c r="C165" i="2"/>
  <c r="D164" i="2"/>
  <c r="C164" i="2"/>
  <c r="D163" i="2"/>
  <c r="C163" i="2"/>
  <c r="D162" i="2"/>
  <c r="C162" i="2"/>
  <c r="F162" i="2" s="1"/>
  <c r="D161" i="2"/>
  <c r="C161" i="2"/>
  <c r="F161" i="2" s="1"/>
  <c r="J161" i="2" s="1"/>
  <c r="D160" i="2"/>
  <c r="C160" i="2"/>
  <c r="D159" i="2"/>
  <c r="F159" i="2" s="1"/>
  <c r="J159" i="2" s="1"/>
  <c r="C159" i="2"/>
  <c r="D158" i="2"/>
  <c r="C158" i="2"/>
  <c r="D157" i="2"/>
  <c r="C157" i="2"/>
  <c r="D156" i="2"/>
  <c r="C156" i="2"/>
  <c r="F156" i="2" s="1"/>
  <c r="D155" i="2"/>
  <c r="C155" i="2"/>
  <c r="D154" i="2"/>
  <c r="C154" i="2"/>
  <c r="D153" i="2"/>
  <c r="F153" i="2" s="1"/>
  <c r="J153" i="2" s="1"/>
  <c r="C153" i="2"/>
  <c r="D152" i="2"/>
  <c r="C152" i="2"/>
  <c r="D151" i="2"/>
  <c r="C151" i="2"/>
  <c r="D150" i="2"/>
  <c r="C150" i="2"/>
  <c r="F150" i="2" s="1"/>
  <c r="D149" i="2"/>
  <c r="C149" i="2"/>
  <c r="F149" i="2" s="1"/>
  <c r="J149" i="2" s="1"/>
  <c r="D148" i="2"/>
  <c r="C148" i="2"/>
  <c r="D147" i="2"/>
  <c r="F147" i="2" s="1"/>
  <c r="J147" i="2" s="1"/>
  <c r="C147" i="2"/>
  <c r="D146" i="2"/>
  <c r="C146" i="2"/>
  <c r="D145" i="2"/>
  <c r="C145" i="2"/>
  <c r="D144" i="2"/>
  <c r="C144" i="2"/>
  <c r="F144" i="2" s="1"/>
  <c r="D143" i="2"/>
  <c r="C143" i="2"/>
  <c r="F143" i="2" s="1"/>
  <c r="J143" i="2" s="1"/>
  <c r="D142" i="2"/>
  <c r="C142" i="2"/>
  <c r="D141" i="2"/>
  <c r="F141" i="2" s="1"/>
  <c r="J141" i="2" s="1"/>
  <c r="C141" i="2"/>
  <c r="D140" i="2"/>
  <c r="C140" i="2"/>
  <c r="D139" i="2"/>
  <c r="C139" i="2"/>
  <c r="D138" i="2"/>
  <c r="C138" i="2"/>
  <c r="F138" i="2" s="1"/>
  <c r="D137" i="2"/>
  <c r="C137" i="2"/>
  <c r="F137" i="2" s="1"/>
  <c r="J137" i="2" s="1"/>
  <c r="D136" i="2"/>
  <c r="C136" i="2"/>
  <c r="D135" i="2"/>
  <c r="F135" i="2" s="1"/>
  <c r="J135" i="2" s="1"/>
  <c r="C135" i="2"/>
  <c r="D134" i="2"/>
  <c r="C134" i="2"/>
  <c r="D133" i="2"/>
  <c r="C133" i="2"/>
  <c r="D132" i="2"/>
  <c r="C132" i="2"/>
  <c r="F132" i="2" s="1"/>
  <c r="D131" i="2"/>
  <c r="C131" i="2"/>
  <c r="F131" i="2" s="1"/>
  <c r="J131" i="2" s="1"/>
  <c r="D130" i="2"/>
  <c r="C130" i="2"/>
  <c r="D129" i="2"/>
  <c r="F129" i="2" s="1"/>
  <c r="J129" i="2" s="1"/>
  <c r="C129" i="2"/>
  <c r="D128" i="2"/>
  <c r="C128" i="2"/>
  <c r="D127" i="2"/>
  <c r="C127" i="2"/>
  <c r="D126" i="2"/>
  <c r="C126" i="2"/>
  <c r="F126" i="2" s="1"/>
  <c r="D125" i="2"/>
  <c r="C125" i="2"/>
  <c r="F125" i="2" s="1"/>
  <c r="J125" i="2" s="1"/>
  <c r="D124" i="2"/>
  <c r="C124" i="2"/>
  <c r="D123" i="2"/>
  <c r="F123" i="2" s="1"/>
  <c r="J123" i="2" s="1"/>
  <c r="C123" i="2"/>
  <c r="D122" i="2"/>
  <c r="C122" i="2"/>
  <c r="D121" i="2"/>
  <c r="C121" i="2"/>
  <c r="D120" i="2"/>
  <c r="C120" i="2"/>
  <c r="F120" i="2" s="1"/>
  <c r="J120" i="2" s="1"/>
  <c r="D119" i="2"/>
  <c r="C119" i="2"/>
  <c r="F119" i="2" s="1"/>
  <c r="D118" i="2"/>
  <c r="C118" i="2"/>
  <c r="D117" i="2"/>
  <c r="F117" i="2" s="1"/>
  <c r="C117" i="2"/>
  <c r="D116" i="2"/>
  <c r="C116" i="2"/>
  <c r="D115" i="2"/>
  <c r="C115" i="2"/>
  <c r="D114" i="2"/>
  <c r="C114" i="2"/>
  <c r="F114" i="2" s="1"/>
  <c r="J114" i="2" s="1"/>
  <c r="D113" i="2"/>
  <c r="C113" i="2"/>
  <c r="F113" i="2" s="1"/>
  <c r="D112" i="2"/>
  <c r="C112" i="2"/>
  <c r="D111" i="2"/>
  <c r="F111" i="2" s="1"/>
  <c r="C111" i="2"/>
  <c r="D110" i="2"/>
  <c r="C110" i="2"/>
  <c r="D109" i="2"/>
  <c r="C109" i="2"/>
  <c r="D108" i="2"/>
  <c r="C108" i="2"/>
  <c r="F108" i="2" s="1"/>
  <c r="J108" i="2" s="1"/>
  <c r="D107" i="2"/>
  <c r="C107" i="2"/>
  <c r="F107" i="2" s="1"/>
  <c r="D106" i="2"/>
  <c r="C106" i="2"/>
  <c r="D105" i="2"/>
  <c r="F105" i="2" s="1"/>
  <c r="C105" i="2"/>
  <c r="D104" i="2"/>
  <c r="C104" i="2"/>
  <c r="D103" i="2"/>
  <c r="C103" i="2"/>
  <c r="D102" i="2"/>
  <c r="C102" i="2"/>
  <c r="F102" i="2" s="1"/>
  <c r="J102" i="2" s="1"/>
  <c r="D101" i="2"/>
  <c r="C101" i="2"/>
  <c r="F101" i="2" s="1"/>
  <c r="D100" i="2"/>
  <c r="C100" i="2"/>
  <c r="D99" i="2"/>
  <c r="F99" i="2" s="1"/>
  <c r="C99" i="2"/>
  <c r="D98" i="2"/>
  <c r="C98" i="2"/>
  <c r="D97" i="2"/>
  <c r="C97" i="2"/>
  <c r="D96" i="2"/>
  <c r="C96" i="2"/>
  <c r="F96" i="2" s="1"/>
  <c r="J96" i="2" s="1"/>
  <c r="D95" i="2"/>
  <c r="C95" i="2"/>
  <c r="F95" i="2" s="1"/>
  <c r="D94" i="2"/>
  <c r="C94" i="2"/>
  <c r="D93" i="2"/>
  <c r="F93" i="2" s="1"/>
  <c r="C93" i="2"/>
  <c r="D92" i="2"/>
  <c r="C92" i="2"/>
  <c r="D91" i="2"/>
  <c r="C91" i="2"/>
  <c r="D90" i="2"/>
  <c r="C90" i="2"/>
  <c r="F90" i="2" s="1"/>
  <c r="J90" i="2" s="1"/>
  <c r="D89" i="2"/>
  <c r="C89" i="2"/>
  <c r="F89" i="2" s="1"/>
  <c r="D88" i="2"/>
  <c r="C88" i="2"/>
  <c r="D87" i="2"/>
  <c r="F87" i="2" s="1"/>
  <c r="C87" i="2"/>
  <c r="D86" i="2"/>
  <c r="C86" i="2"/>
  <c r="D85" i="2"/>
  <c r="C85" i="2"/>
  <c r="D84" i="2"/>
  <c r="C84" i="2"/>
  <c r="F84" i="2" s="1"/>
  <c r="J84" i="2" s="1"/>
  <c r="D83" i="2"/>
  <c r="C83" i="2"/>
  <c r="F83" i="2" s="1"/>
  <c r="D82" i="2"/>
  <c r="C82" i="2"/>
  <c r="D81" i="2"/>
  <c r="F81" i="2" s="1"/>
  <c r="C81" i="2"/>
  <c r="D80" i="2"/>
  <c r="C80" i="2"/>
  <c r="D79" i="2"/>
  <c r="C79" i="2"/>
  <c r="D78" i="2"/>
  <c r="C78" i="2"/>
  <c r="F78" i="2" s="1"/>
  <c r="J78" i="2" s="1"/>
  <c r="D77" i="2"/>
  <c r="C77" i="2"/>
  <c r="F77" i="2" s="1"/>
  <c r="D76" i="2"/>
  <c r="C76" i="2"/>
  <c r="D75" i="2"/>
  <c r="F75" i="2" s="1"/>
  <c r="C75" i="2"/>
  <c r="D74" i="2"/>
  <c r="C74" i="2"/>
  <c r="D73" i="2"/>
  <c r="C73" i="2"/>
  <c r="D72" i="2"/>
  <c r="C72" i="2"/>
  <c r="F72" i="2" s="1"/>
  <c r="J72" i="2" s="1"/>
  <c r="D71" i="2"/>
  <c r="C71" i="2"/>
  <c r="F71" i="2" s="1"/>
  <c r="D70" i="2"/>
  <c r="C70" i="2"/>
  <c r="D69" i="2"/>
  <c r="C69" i="2"/>
  <c r="D68" i="2"/>
  <c r="C68" i="2"/>
  <c r="D67" i="2"/>
  <c r="C67" i="2"/>
  <c r="D66" i="2"/>
  <c r="C66" i="2"/>
  <c r="F66" i="2" s="1"/>
  <c r="J66" i="2" s="1"/>
  <c r="D65" i="2"/>
  <c r="C65" i="2"/>
  <c r="F65" i="2" s="1"/>
  <c r="D64" i="2"/>
  <c r="C64" i="2"/>
  <c r="D63" i="2"/>
  <c r="F63" i="2" s="1"/>
  <c r="C63" i="2"/>
  <c r="D62" i="2"/>
  <c r="C62" i="2"/>
  <c r="D61" i="2"/>
  <c r="C61" i="2"/>
  <c r="D60" i="2"/>
  <c r="C60" i="2"/>
  <c r="F60" i="2" s="1"/>
  <c r="J60" i="2" s="1"/>
  <c r="D59" i="2"/>
  <c r="C59" i="2"/>
  <c r="F59" i="2" s="1"/>
  <c r="D58" i="2"/>
  <c r="C58" i="2"/>
  <c r="D57" i="2"/>
  <c r="F57" i="2" s="1"/>
  <c r="C57" i="2"/>
  <c r="D56" i="2"/>
  <c r="C56" i="2"/>
  <c r="D55" i="2"/>
  <c r="C55" i="2"/>
  <c r="D54" i="2"/>
  <c r="C54" i="2"/>
  <c r="F54" i="2" s="1"/>
  <c r="J54" i="2" s="1"/>
  <c r="D53" i="2"/>
  <c r="C53" i="2"/>
  <c r="F53" i="2" s="1"/>
  <c r="D52" i="2"/>
  <c r="C52" i="2"/>
  <c r="D51" i="2"/>
  <c r="C51" i="2"/>
  <c r="D50" i="2"/>
  <c r="C50" i="2"/>
  <c r="D49" i="2"/>
  <c r="C49" i="2"/>
  <c r="D48" i="2"/>
  <c r="C48" i="2"/>
  <c r="F48" i="2" s="1"/>
  <c r="J48" i="2" s="1"/>
  <c r="D47" i="2"/>
  <c r="C47" i="2"/>
  <c r="F47" i="2" s="1"/>
  <c r="D46" i="2"/>
  <c r="C46" i="2"/>
  <c r="D45" i="2"/>
  <c r="F45" i="2" s="1"/>
  <c r="C45" i="2"/>
  <c r="D44" i="2"/>
  <c r="C44" i="2"/>
  <c r="D43" i="2"/>
  <c r="C43" i="2"/>
  <c r="D42" i="2"/>
  <c r="C42" i="2"/>
  <c r="F42" i="2" s="1"/>
  <c r="J42" i="2" s="1"/>
  <c r="D41" i="2"/>
  <c r="C41" i="2"/>
  <c r="F41" i="2" s="1"/>
  <c r="D40" i="2"/>
  <c r="C40" i="2"/>
  <c r="D39" i="2"/>
  <c r="F39" i="2" s="1"/>
  <c r="C39" i="2"/>
  <c r="D38" i="2"/>
  <c r="C38" i="2"/>
  <c r="D37" i="2"/>
  <c r="C37" i="2"/>
  <c r="D36" i="2"/>
  <c r="C36" i="2"/>
  <c r="F36" i="2" s="1"/>
  <c r="J36" i="2" s="1"/>
  <c r="D35" i="2"/>
  <c r="C35" i="2"/>
  <c r="F35" i="2" s="1"/>
  <c r="D34" i="2"/>
  <c r="C34" i="2"/>
  <c r="D33" i="2"/>
  <c r="F33" i="2" s="1"/>
  <c r="C33" i="2"/>
  <c r="D32" i="2"/>
  <c r="C32" i="2"/>
  <c r="D31" i="2"/>
  <c r="C31" i="2"/>
  <c r="D30" i="2"/>
  <c r="C30" i="2"/>
  <c r="F30" i="2" s="1"/>
  <c r="J30" i="2" s="1"/>
  <c r="D29" i="2"/>
  <c r="C29" i="2"/>
  <c r="F29" i="2" s="1"/>
  <c r="D28" i="2"/>
  <c r="C28" i="2"/>
  <c r="D27" i="2"/>
  <c r="F27" i="2" s="1"/>
  <c r="C27" i="2"/>
  <c r="D26" i="2"/>
  <c r="C26" i="2"/>
  <c r="D25" i="2"/>
  <c r="C25" i="2"/>
  <c r="D24" i="2"/>
  <c r="C24" i="2"/>
  <c r="F24" i="2" s="1"/>
  <c r="J24" i="2" s="1"/>
  <c r="D23" i="2"/>
  <c r="C23" i="2"/>
  <c r="F23" i="2" s="1"/>
  <c r="D22" i="2"/>
  <c r="C22" i="2"/>
  <c r="D21" i="2"/>
  <c r="F21" i="2" s="1"/>
  <c r="J21" i="2" s="1"/>
  <c r="C21" i="2"/>
  <c r="D20" i="2"/>
  <c r="C20" i="2"/>
  <c r="D19" i="2"/>
  <c r="C19" i="2"/>
  <c r="D18" i="2"/>
  <c r="C18" i="2"/>
  <c r="F18" i="2" s="1"/>
  <c r="D17" i="2"/>
  <c r="C17" i="2"/>
  <c r="F17" i="2" s="1"/>
  <c r="I17" i="2" s="1"/>
  <c r="D16" i="2"/>
  <c r="C16" i="2"/>
  <c r="D15" i="2"/>
  <c r="F15" i="2" s="1"/>
  <c r="C15" i="2"/>
  <c r="D14" i="2"/>
  <c r="C14" i="2"/>
  <c r="D13" i="2"/>
  <c r="C13" i="2"/>
  <c r="D12" i="2"/>
  <c r="C12" i="2"/>
  <c r="F12" i="2" s="1"/>
  <c r="I12" i="2" s="1"/>
  <c r="D11" i="2"/>
  <c r="C11" i="2"/>
  <c r="F11" i="2" s="1"/>
  <c r="D10" i="2"/>
  <c r="C10" i="2"/>
  <c r="D9" i="2"/>
  <c r="F9" i="2" s="1"/>
  <c r="C9" i="2"/>
  <c r="D8" i="2"/>
  <c r="C8" i="2"/>
  <c r="D7" i="2"/>
  <c r="C7" i="2"/>
  <c r="D6" i="2"/>
  <c r="C6" i="2"/>
  <c r="F6" i="2" s="1"/>
  <c r="D5" i="2"/>
  <c r="C5" i="2"/>
  <c r="F5" i="2" s="1"/>
  <c r="J5" i="2" s="1"/>
  <c r="D4" i="2"/>
  <c r="C4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3" i="2"/>
  <c r="F641" i="2"/>
  <c r="F637" i="2"/>
  <c r="F633" i="2"/>
  <c r="F631" i="2"/>
  <c r="F629" i="2"/>
  <c r="F625" i="2"/>
  <c r="F619" i="2"/>
  <c r="F617" i="2"/>
  <c r="F616" i="2"/>
  <c r="F613" i="2"/>
  <c r="J613" i="2" s="1"/>
  <c r="F611" i="2"/>
  <c r="F609" i="2"/>
  <c r="F607" i="2"/>
  <c r="F605" i="2"/>
  <c r="F601" i="2"/>
  <c r="J601" i="2" s="1"/>
  <c r="F595" i="2"/>
  <c r="F591" i="2"/>
  <c r="F589" i="2"/>
  <c r="F587" i="2"/>
  <c r="J587" i="2" s="1"/>
  <c r="F583" i="2"/>
  <c r="J583" i="2" s="1"/>
  <c r="F581" i="2"/>
  <c r="J581" i="2" s="1"/>
  <c r="F579" i="2"/>
  <c r="J579" i="2" s="1"/>
  <c r="F577" i="2"/>
  <c r="J577" i="2" s="1"/>
  <c r="F575" i="2"/>
  <c r="J575" i="2" s="1"/>
  <c r="F571" i="2"/>
  <c r="J571" i="2" s="1"/>
  <c r="F565" i="2"/>
  <c r="F559" i="2"/>
  <c r="F553" i="2"/>
  <c r="F547" i="2"/>
  <c r="F545" i="2"/>
  <c r="F541" i="2"/>
  <c r="F535" i="2"/>
  <c r="F531" i="2"/>
  <c r="F529" i="2"/>
  <c r="F523" i="2"/>
  <c r="F519" i="2"/>
  <c r="F517" i="2"/>
  <c r="F511" i="2"/>
  <c r="F505" i="2"/>
  <c r="F499" i="2"/>
  <c r="F495" i="2"/>
  <c r="F493" i="2"/>
  <c r="F487" i="2"/>
  <c r="F484" i="2"/>
  <c r="F481" i="2"/>
  <c r="F475" i="2"/>
  <c r="F469" i="2"/>
  <c r="F463" i="2"/>
  <c r="F457" i="2"/>
  <c r="F451" i="2"/>
  <c r="F445" i="2"/>
  <c r="F439" i="2"/>
  <c r="F433" i="2"/>
  <c r="F427" i="2"/>
  <c r="F425" i="2"/>
  <c r="F421" i="2"/>
  <c r="F415" i="2"/>
  <c r="F411" i="2"/>
  <c r="F409" i="2"/>
  <c r="F403" i="2"/>
  <c r="F397" i="2"/>
  <c r="F391" i="2"/>
  <c r="F389" i="2"/>
  <c r="F385" i="2"/>
  <c r="F379" i="2"/>
  <c r="F373" i="2"/>
  <c r="F367" i="2"/>
  <c r="F361" i="2"/>
  <c r="F359" i="2"/>
  <c r="F357" i="2"/>
  <c r="F355" i="2"/>
  <c r="F351" i="2"/>
  <c r="F349" i="2"/>
  <c r="F343" i="2"/>
  <c r="F337" i="2"/>
  <c r="F331" i="2"/>
  <c r="F325" i="2"/>
  <c r="F319" i="2"/>
  <c r="F313" i="2"/>
  <c r="F307" i="2"/>
  <c r="F303" i="2"/>
  <c r="F295" i="2"/>
  <c r="F289" i="2"/>
  <c r="F283" i="2"/>
  <c r="F277" i="2"/>
  <c r="F271" i="2"/>
  <c r="F265" i="2"/>
  <c r="F259" i="2"/>
  <c r="F253" i="2"/>
  <c r="F247" i="2"/>
  <c r="J247" i="2" s="1"/>
  <c r="F241" i="2"/>
  <c r="J241" i="2" s="1"/>
  <c r="F237" i="2"/>
  <c r="J237" i="2" s="1"/>
  <c r="F235" i="2"/>
  <c r="J235" i="2" s="1"/>
  <c r="F229" i="2"/>
  <c r="J229" i="2" s="1"/>
  <c r="F223" i="2"/>
  <c r="J223" i="2" s="1"/>
  <c r="F217" i="2"/>
  <c r="J217" i="2" s="1"/>
  <c r="F211" i="2"/>
  <c r="J211" i="2" s="1"/>
  <c r="F205" i="2"/>
  <c r="J205" i="2" s="1"/>
  <c r="J199" i="2"/>
  <c r="F193" i="2"/>
  <c r="J193" i="2" s="1"/>
  <c r="F189" i="2"/>
  <c r="J189" i="2" s="1"/>
  <c r="F187" i="2"/>
  <c r="J187" i="2" s="1"/>
  <c r="F181" i="2"/>
  <c r="J181" i="2" s="1"/>
  <c r="F175" i="2"/>
  <c r="J175" i="2" s="1"/>
  <c r="F169" i="2"/>
  <c r="J169" i="2" s="1"/>
  <c r="F163" i="2"/>
  <c r="J163" i="2" s="1"/>
  <c r="F157" i="2"/>
  <c r="J157" i="2" s="1"/>
  <c r="F155" i="2"/>
  <c r="J155" i="2" s="1"/>
  <c r="F151" i="2"/>
  <c r="J151" i="2" s="1"/>
  <c r="F145" i="2"/>
  <c r="J145" i="2" s="1"/>
  <c r="F139" i="2"/>
  <c r="J139" i="2" s="1"/>
  <c r="F133" i="2"/>
  <c r="J133" i="2" s="1"/>
  <c r="F127" i="2"/>
  <c r="J127" i="2" s="1"/>
  <c r="F121" i="2"/>
  <c r="J121" i="2" s="1"/>
  <c r="F115" i="2"/>
  <c r="F109" i="2"/>
  <c r="F103" i="2"/>
  <c r="F97" i="2"/>
  <c r="F91" i="2"/>
  <c r="F85" i="2"/>
  <c r="F79" i="2"/>
  <c r="F73" i="2"/>
  <c r="F67" i="2"/>
  <c r="F61" i="2"/>
  <c r="F55" i="2"/>
  <c r="F49" i="2"/>
  <c r="F43" i="2"/>
  <c r="F37" i="2"/>
  <c r="F31" i="2"/>
  <c r="F25" i="2"/>
  <c r="F19" i="2"/>
  <c r="I19" i="2" s="1"/>
  <c r="F13" i="2"/>
  <c r="F7" i="2"/>
  <c r="I7" i="2" s="1"/>
  <c r="J496" i="2" l="1"/>
  <c r="J560" i="2"/>
  <c r="F525" i="2"/>
  <c r="F537" i="2"/>
  <c r="F543" i="2"/>
  <c r="F549" i="2"/>
  <c r="F555" i="2"/>
  <c r="F561" i="2"/>
  <c r="I561" i="2" s="1"/>
  <c r="F567" i="2"/>
  <c r="J567" i="2" s="1"/>
  <c r="F573" i="2"/>
  <c r="J573" i="2" s="1"/>
  <c r="F585" i="2"/>
  <c r="J585" i="2" s="1"/>
  <c r="F597" i="2"/>
  <c r="F603" i="2"/>
  <c r="J603" i="2" s="1"/>
  <c r="F615" i="2"/>
  <c r="F621" i="2"/>
  <c r="F627" i="2"/>
  <c r="F639" i="2"/>
  <c r="F645" i="2"/>
  <c r="F564" i="2"/>
  <c r="F570" i="2"/>
  <c r="I570" i="2" s="1"/>
  <c r="F576" i="2"/>
  <c r="I576" i="2" s="1"/>
  <c r="F582" i="2"/>
  <c r="I582" i="2" s="1"/>
  <c r="F588" i="2"/>
  <c r="I588" i="2" s="1"/>
  <c r="F594" i="2"/>
  <c r="F600" i="2"/>
  <c r="F606" i="2"/>
  <c r="F612" i="2"/>
  <c r="F618" i="2"/>
  <c r="J618" i="2" s="1"/>
  <c r="F624" i="2"/>
  <c r="F630" i="2"/>
  <c r="F636" i="2"/>
  <c r="F642" i="2"/>
  <c r="F4" i="2"/>
  <c r="F10" i="2"/>
  <c r="I10" i="2" s="1"/>
  <c r="F128" i="2"/>
  <c r="F224" i="2"/>
  <c r="F272" i="2"/>
  <c r="F344" i="2"/>
  <c r="F356" i="2"/>
  <c r="I356" i="2" s="1"/>
  <c r="F368" i="2"/>
  <c r="F584" i="2"/>
  <c r="I16" i="2"/>
  <c r="F22" i="2"/>
  <c r="J22" i="2" s="1"/>
  <c r="F28" i="2"/>
  <c r="J28" i="2" s="1"/>
  <c r="F34" i="2"/>
  <c r="J34" i="2" s="1"/>
  <c r="F40" i="2"/>
  <c r="J40" i="2" s="1"/>
  <c r="F46" i="2"/>
  <c r="J46" i="2" s="1"/>
  <c r="F52" i="2"/>
  <c r="J52" i="2" s="1"/>
  <c r="F58" i="2"/>
  <c r="J58" i="2" s="1"/>
  <c r="F64" i="2"/>
  <c r="J64" i="2" s="1"/>
  <c r="F70" i="2"/>
  <c r="J70" i="2" s="1"/>
  <c r="F76" i="2"/>
  <c r="J76" i="2" s="1"/>
  <c r="F82" i="2"/>
  <c r="J82" i="2" s="1"/>
  <c r="F88" i="2"/>
  <c r="J88" i="2" s="1"/>
  <c r="F94" i="2"/>
  <c r="J94" i="2" s="1"/>
  <c r="J100" i="2"/>
  <c r="F106" i="2"/>
  <c r="J106" i="2" s="1"/>
  <c r="F112" i="2"/>
  <c r="F118" i="2"/>
  <c r="J118" i="2" s="1"/>
  <c r="F124" i="2"/>
  <c r="F130" i="2"/>
  <c r="F136" i="2"/>
  <c r="F142" i="2"/>
  <c r="F148" i="2"/>
  <c r="F154" i="2"/>
  <c r="F160" i="2"/>
  <c r="F166" i="2"/>
  <c r="J166" i="2" s="1"/>
  <c r="F172" i="2"/>
  <c r="F178" i="2"/>
  <c r="F184" i="2"/>
  <c r="F190" i="2"/>
  <c r="F196" i="2"/>
  <c r="F202" i="2"/>
  <c r="F208" i="2"/>
  <c r="F214" i="2"/>
  <c r="F220" i="2"/>
  <c r="F226" i="2"/>
  <c r="F232" i="2"/>
  <c r="I232" i="2" s="1"/>
  <c r="F238" i="2"/>
  <c r="J238" i="2" s="1"/>
  <c r="F244" i="2"/>
  <c r="F250" i="2"/>
  <c r="F262" i="2"/>
  <c r="F268" i="2"/>
  <c r="I268" i="2" s="1"/>
  <c r="F274" i="2"/>
  <c r="F280" i="2"/>
  <c r="F286" i="2"/>
  <c r="F292" i="2"/>
  <c r="I292" i="2" s="1"/>
  <c r="F298" i="2"/>
  <c r="F304" i="2"/>
  <c r="F310" i="2"/>
  <c r="F316" i="2"/>
  <c r="I316" i="2" s="1"/>
  <c r="F322" i="2"/>
  <c r="F328" i="2"/>
  <c r="F334" i="2"/>
  <c r="F340" i="2"/>
  <c r="I340" i="2" s="1"/>
  <c r="F346" i="2"/>
  <c r="I346" i="2" s="1"/>
  <c r="F352" i="2"/>
  <c r="F358" i="2"/>
  <c r="J358" i="2" s="1"/>
  <c r="F364" i="2"/>
  <c r="I364" i="2" s="1"/>
  <c r="F370" i="2"/>
  <c r="F376" i="2"/>
  <c r="F382" i="2"/>
  <c r="F388" i="2"/>
  <c r="I388" i="2" s="1"/>
  <c r="F394" i="2"/>
  <c r="F400" i="2"/>
  <c r="F406" i="2"/>
  <c r="J406" i="2" s="1"/>
  <c r="F412" i="2"/>
  <c r="J412" i="2" s="1"/>
  <c r="F418" i="2"/>
  <c r="F424" i="2"/>
  <c r="F430" i="2"/>
  <c r="J430" i="2" s="1"/>
  <c r="F436" i="2"/>
  <c r="I436" i="2" s="1"/>
  <c r="F442" i="2"/>
  <c r="F448" i="2"/>
  <c r="F454" i="2"/>
  <c r="F460" i="2"/>
  <c r="I460" i="2" s="1"/>
  <c r="F466" i="2"/>
  <c r="I466" i="2" s="1"/>
  <c r="F478" i="2"/>
  <c r="F490" i="2"/>
  <c r="F502" i="2"/>
  <c r="F508" i="2"/>
  <c r="I508" i="2" s="1"/>
  <c r="F514" i="2"/>
  <c r="J514" i="2" s="1"/>
  <c r="F526" i="2"/>
  <c r="F532" i="2"/>
  <c r="F538" i="2"/>
  <c r="J538" i="2" s="1"/>
  <c r="F544" i="2"/>
  <c r="I544" i="2" s="1"/>
  <c r="F550" i="2"/>
  <c r="J550" i="2" s="1"/>
  <c r="F8" i="2"/>
  <c r="J8" i="2" s="1"/>
  <c r="F14" i="2"/>
  <c r="I14" i="2" s="1"/>
  <c r="F20" i="2"/>
  <c r="F26" i="2"/>
  <c r="J26" i="2" s="1"/>
  <c r="F32" i="2"/>
  <c r="J32" i="2" s="1"/>
  <c r="F38" i="2"/>
  <c r="J38" i="2" s="1"/>
  <c r="F44" i="2"/>
  <c r="J44" i="2" s="1"/>
  <c r="F50" i="2"/>
  <c r="J50" i="2" s="1"/>
  <c r="F56" i="2"/>
  <c r="J56" i="2" s="1"/>
  <c r="F62" i="2"/>
  <c r="J62" i="2" s="1"/>
  <c r="F68" i="2"/>
  <c r="J68" i="2" s="1"/>
  <c r="F74" i="2"/>
  <c r="J74" i="2" s="1"/>
  <c r="F80" i="2"/>
  <c r="J80" i="2" s="1"/>
  <c r="F86" i="2"/>
  <c r="J86" i="2" s="1"/>
  <c r="F92" i="2"/>
  <c r="J92" i="2" s="1"/>
  <c r="F98" i="2"/>
  <c r="J98" i="2" s="1"/>
  <c r="F104" i="2"/>
  <c r="J104" i="2" s="1"/>
  <c r="F110" i="2"/>
  <c r="J110" i="2" s="1"/>
  <c r="F116" i="2"/>
  <c r="J116" i="2" s="1"/>
  <c r="F122" i="2"/>
  <c r="F134" i="2"/>
  <c r="F140" i="2"/>
  <c r="F146" i="2"/>
  <c r="I146" i="2" s="1"/>
  <c r="F152" i="2"/>
  <c r="F158" i="2"/>
  <c r="I158" i="2" s="1"/>
  <c r="F164" i="2"/>
  <c r="F170" i="2"/>
  <c r="F176" i="2"/>
  <c r="J176" i="2" s="1"/>
  <c r="F182" i="2"/>
  <c r="F188" i="2"/>
  <c r="F194" i="2"/>
  <c r="F200" i="2"/>
  <c r="F206" i="2"/>
  <c r="J206" i="2" s="1"/>
  <c r="F212" i="2"/>
  <c r="F218" i="2"/>
  <c r="J218" i="2" s="1"/>
  <c r="F230" i="2"/>
  <c r="I230" i="2" s="1"/>
  <c r="F236" i="2"/>
  <c r="J236" i="2" s="1"/>
  <c r="F242" i="2"/>
  <c r="F248" i="2"/>
  <c r="F254" i="2"/>
  <c r="F260" i="2"/>
  <c r="I260" i="2" s="1"/>
  <c r="F266" i="2"/>
  <c r="F278" i="2"/>
  <c r="F284" i="2"/>
  <c r="I284" i="2" s="1"/>
  <c r="F290" i="2"/>
  <c r="I290" i="2" s="1"/>
  <c r="F296" i="2"/>
  <c r="F302" i="2"/>
  <c r="I302" i="2" s="1"/>
  <c r="F308" i="2"/>
  <c r="I308" i="2" s="1"/>
  <c r="F314" i="2"/>
  <c r="I314" i="2" s="1"/>
  <c r="F320" i="2"/>
  <c r="F326" i="2"/>
  <c r="F332" i="2"/>
  <c r="I332" i="2" s="1"/>
  <c r="F338" i="2"/>
  <c r="F350" i="2"/>
  <c r="F362" i="2"/>
  <c r="F374" i="2"/>
  <c r="F380" i="2"/>
  <c r="F386" i="2"/>
  <c r="F392" i="2"/>
  <c r="I392" i="2" s="1"/>
  <c r="F398" i="2"/>
  <c r="F404" i="2"/>
  <c r="J404" i="2" s="1"/>
  <c r="F410" i="2"/>
  <c r="F416" i="2"/>
  <c r="I416" i="2" s="1"/>
  <c r="F422" i="2"/>
  <c r="J422" i="2" s="1"/>
  <c r="F428" i="2"/>
  <c r="F434" i="2"/>
  <c r="F440" i="2"/>
  <c r="F446" i="2"/>
  <c r="I446" i="2" s="1"/>
  <c r="F452" i="2"/>
  <c r="I452" i="2" s="1"/>
  <c r="F458" i="2"/>
  <c r="F464" i="2"/>
  <c r="I464" i="2" s="1"/>
  <c r="F470" i="2"/>
  <c r="F476" i="2"/>
  <c r="I476" i="2" s="1"/>
  <c r="F482" i="2"/>
  <c r="F488" i="2"/>
  <c r="F494" i="2"/>
  <c r="F500" i="2"/>
  <c r="F506" i="2"/>
  <c r="F512" i="2"/>
  <c r="J512" i="2" s="1"/>
  <c r="F518" i="2"/>
  <c r="F524" i="2"/>
  <c r="J524" i="2" s="1"/>
  <c r="F530" i="2"/>
  <c r="F536" i="2"/>
  <c r="J536" i="2" s="1"/>
  <c r="F542" i="2"/>
  <c r="F548" i="2"/>
  <c r="J548" i="2" s="1"/>
  <c r="F554" i="2"/>
  <c r="F566" i="2"/>
  <c r="F572" i="2"/>
  <c r="I572" i="2" s="1"/>
  <c r="F578" i="2"/>
  <c r="I578" i="2" s="1"/>
  <c r="F590" i="2"/>
  <c r="F596" i="2"/>
  <c r="I596" i="2" s="1"/>
  <c r="F602" i="2"/>
  <c r="I420" i="2"/>
  <c r="J420" i="2"/>
  <c r="I44" i="2"/>
  <c r="I141" i="2"/>
  <c r="I52" i="2"/>
  <c r="I181" i="2"/>
  <c r="I60" i="2"/>
  <c r="I189" i="2"/>
  <c r="F556" i="2"/>
  <c r="F562" i="2"/>
  <c r="F568" i="2"/>
  <c r="I568" i="2" s="1"/>
  <c r="F574" i="2"/>
  <c r="I574" i="2" s="1"/>
  <c r="F580" i="2"/>
  <c r="I580" i="2" s="1"/>
  <c r="F586" i="2"/>
  <c r="I586" i="2" s="1"/>
  <c r="F592" i="2"/>
  <c r="J592" i="2" s="1"/>
  <c r="F598" i="2"/>
  <c r="J598" i="2" s="1"/>
  <c r="F604" i="2"/>
  <c r="J604" i="2" s="1"/>
  <c r="F610" i="2"/>
  <c r="F622" i="2"/>
  <c r="J622" i="2" s="1"/>
  <c r="F628" i="2"/>
  <c r="J628" i="2" s="1"/>
  <c r="F634" i="2"/>
  <c r="J634" i="2" s="1"/>
  <c r="F640" i="2"/>
  <c r="J640" i="2" s="1"/>
  <c r="F646" i="2"/>
  <c r="I197" i="2"/>
  <c r="I76" i="2"/>
  <c r="I205" i="2"/>
  <c r="I84" i="2"/>
  <c r="I245" i="2"/>
  <c r="I92" i="2"/>
  <c r="I100" i="2"/>
  <c r="I108" i="2"/>
  <c r="J324" i="2"/>
  <c r="I116" i="2"/>
  <c r="I125" i="2"/>
  <c r="F608" i="2"/>
  <c r="J608" i="2" s="1"/>
  <c r="F614" i="2"/>
  <c r="F620" i="2"/>
  <c r="J620" i="2" s="1"/>
  <c r="F626" i="2"/>
  <c r="F632" i="2"/>
  <c r="I632" i="2" s="1"/>
  <c r="F638" i="2"/>
  <c r="F644" i="2"/>
  <c r="I36" i="2"/>
  <c r="I133" i="2"/>
  <c r="J112" i="2"/>
  <c r="I112" i="2"/>
  <c r="I9" i="2"/>
  <c r="J9" i="2"/>
  <c r="J33" i="2"/>
  <c r="I33" i="2"/>
  <c r="J57" i="2"/>
  <c r="I57" i="2"/>
  <c r="J79" i="2"/>
  <c r="I79" i="2"/>
  <c r="J93" i="2"/>
  <c r="I93" i="2"/>
  <c r="J107" i="2"/>
  <c r="I107" i="2"/>
  <c r="J128" i="2"/>
  <c r="I128" i="2"/>
  <c r="J263" i="2"/>
  <c r="I263" i="2"/>
  <c r="J277" i="2"/>
  <c r="I277" i="2"/>
  <c r="J299" i="2"/>
  <c r="I299" i="2"/>
  <c r="J337" i="2"/>
  <c r="I337" i="2"/>
  <c r="J351" i="2"/>
  <c r="I351" i="2"/>
  <c r="J379" i="2"/>
  <c r="I379" i="2"/>
  <c r="J423" i="2"/>
  <c r="I423" i="2"/>
  <c r="J469" i="2"/>
  <c r="I469" i="2"/>
  <c r="I503" i="2"/>
  <c r="J503" i="2"/>
  <c r="I549" i="2"/>
  <c r="J549" i="2"/>
  <c r="J623" i="2"/>
  <c r="I623" i="2"/>
  <c r="J647" i="2"/>
  <c r="I647" i="2"/>
  <c r="J35" i="2"/>
  <c r="I35" i="2"/>
  <c r="J43" i="2"/>
  <c r="I43" i="2"/>
  <c r="J51" i="2"/>
  <c r="I51" i="2"/>
  <c r="J95" i="2"/>
  <c r="I95" i="2"/>
  <c r="J144" i="2"/>
  <c r="I144" i="2"/>
  <c r="J208" i="2"/>
  <c r="I208" i="2"/>
  <c r="J257" i="2"/>
  <c r="I257" i="2"/>
  <c r="J265" i="2"/>
  <c r="I265" i="2"/>
  <c r="I272" i="2"/>
  <c r="J272" i="2"/>
  <c r="J279" i="2"/>
  <c r="I279" i="2"/>
  <c r="J293" i="2"/>
  <c r="I293" i="2"/>
  <c r="J307" i="2"/>
  <c r="I307" i="2"/>
  <c r="J323" i="2"/>
  <c r="I323" i="2"/>
  <c r="J339" i="2"/>
  <c r="I339" i="2"/>
  <c r="J367" i="2"/>
  <c r="I367" i="2"/>
  <c r="J381" i="2"/>
  <c r="I381" i="2"/>
  <c r="J389" i="2"/>
  <c r="I389" i="2"/>
  <c r="J405" i="2"/>
  <c r="I405" i="2"/>
  <c r="J419" i="2"/>
  <c r="I419" i="2"/>
  <c r="I432" i="2"/>
  <c r="J432" i="2"/>
  <c r="J447" i="2"/>
  <c r="I447" i="2"/>
  <c r="J463" i="2"/>
  <c r="I463" i="2"/>
  <c r="J471" i="2"/>
  <c r="I471" i="2"/>
  <c r="I505" i="2"/>
  <c r="J505" i="2"/>
  <c r="I513" i="2"/>
  <c r="J513" i="2"/>
  <c r="J520" i="2"/>
  <c r="I520" i="2"/>
  <c r="I557" i="2"/>
  <c r="J557" i="2"/>
  <c r="J611" i="2"/>
  <c r="I611" i="2"/>
  <c r="J625" i="2"/>
  <c r="I625" i="2"/>
  <c r="J648" i="2"/>
  <c r="I648" i="2"/>
  <c r="I28" i="2"/>
  <c r="I149" i="2"/>
  <c r="I165" i="2"/>
  <c r="I213" i="2"/>
  <c r="J13" i="2"/>
  <c r="I13" i="2"/>
  <c r="J29" i="2"/>
  <c r="I29" i="2"/>
  <c r="J45" i="2"/>
  <c r="I45" i="2"/>
  <c r="J53" i="2"/>
  <c r="I53" i="2"/>
  <c r="J67" i="2"/>
  <c r="I67" i="2"/>
  <c r="J81" i="2"/>
  <c r="I81" i="2"/>
  <c r="J111" i="2"/>
  <c r="I111" i="2"/>
  <c r="J281" i="2"/>
  <c r="I281" i="2"/>
  <c r="J295" i="2"/>
  <c r="I295" i="2"/>
  <c r="J309" i="2"/>
  <c r="I309" i="2"/>
  <c r="J325" i="2"/>
  <c r="I325" i="2"/>
  <c r="J333" i="2"/>
  <c r="I333" i="2"/>
  <c r="J347" i="2"/>
  <c r="I347" i="2"/>
  <c r="J361" i="2"/>
  <c r="I361" i="2"/>
  <c r="J375" i="2"/>
  <c r="I375" i="2"/>
  <c r="J391" i="2"/>
  <c r="I391" i="2"/>
  <c r="J407" i="2"/>
  <c r="I407" i="2"/>
  <c r="J433" i="2"/>
  <c r="I433" i="2"/>
  <c r="J449" i="2"/>
  <c r="I449" i="2"/>
  <c r="J472" i="2"/>
  <c r="I472" i="2"/>
  <c r="I493" i="2"/>
  <c r="J493" i="2"/>
  <c r="I507" i="2"/>
  <c r="J507" i="2"/>
  <c r="I521" i="2"/>
  <c r="J521" i="2"/>
  <c r="I559" i="2"/>
  <c r="J559" i="2"/>
  <c r="J589" i="2"/>
  <c r="I589" i="2"/>
  <c r="J627" i="2"/>
  <c r="I627" i="2"/>
  <c r="J643" i="2"/>
  <c r="I643" i="2"/>
  <c r="I21" i="2"/>
  <c r="I30" i="2"/>
  <c r="I46" i="2"/>
  <c r="I54" i="2"/>
  <c r="I78" i="2"/>
  <c r="I102" i="2"/>
  <c r="I110" i="2"/>
  <c r="I118" i="2"/>
  <c r="I127" i="2"/>
  <c r="I135" i="2"/>
  <c r="I143" i="2"/>
  <c r="I151" i="2"/>
  <c r="I159" i="2"/>
  <c r="I167" i="2"/>
  <c r="I175" i="2"/>
  <c r="I183" i="2"/>
  <c r="I191" i="2"/>
  <c r="I199" i="2"/>
  <c r="I207" i="2"/>
  <c r="I215" i="2"/>
  <c r="I223" i="2"/>
  <c r="I231" i="2"/>
  <c r="I239" i="2"/>
  <c r="I247" i="2"/>
  <c r="J268" i="2"/>
  <c r="J300" i="2"/>
  <c r="J332" i="2"/>
  <c r="J25" i="2"/>
  <c r="I25" i="2"/>
  <c r="J49" i="2"/>
  <c r="I49" i="2"/>
  <c r="J85" i="2"/>
  <c r="I85" i="2"/>
  <c r="I256" i="2"/>
  <c r="J256" i="2"/>
  <c r="J271" i="2"/>
  <c r="I271" i="2"/>
  <c r="J285" i="2"/>
  <c r="I285" i="2"/>
  <c r="J305" i="2"/>
  <c r="I305" i="2"/>
  <c r="J321" i="2"/>
  <c r="I321" i="2"/>
  <c r="I344" i="2"/>
  <c r="J344" i="2"/>
  <c r="J365" i="2"/>
  <c r="I365" i="2"/>
  <c r="J387" i="2"/>
  <c r="I387" i="2"/>
  <c r="J403" i="2"/>
  <c r="I403" i="2"/>
  <c r="J417" i="2"/>
  <c r="I417" i="2"/>
  <c r="J437" i="2"/>
  <c r="I437" i="2"/>
  <c r="J453" i="2"/>
  <c r="I453" i="2"/>
  <c r="I475" i="2"/>
  <c r="J475" i="2"/>
  <c r="I483" i="2"/>
  <c r="J483" i="2"/>
  <c r="I519" i="2"/>
  <c r="J519" i="2"/>
  <c r="I533" i="2"/>
  <c r="J533" i="2"/>
  <c r="I541" i="2"/>
  <c r="J541" i="2"/>
  <c r="I555" i="2"/>
  <c r="J555" i="2"/>
  <c r="J593" i="2"/>
  <c r="I593" i="2"/>
  <c r="J616" i="2"/>
  <c r="I616" i="2"/>
  <c r="J631" i="2"/>
  <c r="I631" i="2"/>
  <c r="J11" i="2"/>
  <c r="I11" i="2"/>
  <c r="J27" i="2"/>
  <c r="I27" i="2"/>
  <c r="J59" i="2"/>
  <c r="I59" i="2"/>
  <c r="J65" i="2"/>
  <c r="I65" i="2"/>
  <c r="J73" i="2"/>
  <c r="I73" i="2"/>
  <c r="J87" i="2"/>
  <c r="I87" i="2"/>
  <c r="J101" i="2"/>
  <c r="I101" i="2"/>
  <c r="J109" i="2"/>
  <c r="I109" i="2"/>
  <c r="J115" i="2"/>
  <c r="I115" i="2"/>
  <c r="J251" i="2"/>
  <c r="I251" i="2"/>
  <c r="J287" i="2"/>
  <c r="I287" i="2"/>
  <c r="J301" i="2"/>
  <c r="I301" i="2"/>
  <c r="J315" i="2"/>
  <c r="I315" i="2"/>
  <c r="J331" i="2"/>
  <c r="I331" i="2"/>
  <c r="J345" i="2"/>
  <c r="I345" i="2"/>
  <c r="J353" i="2"/>
  <c r="I353" i="2"/>
  <c r="J359" i="2"/>
  <c r="I359" i="2"/>
  <c r="J373" i="2"/>
  <c r="I373" i="2"/>
  <c r="J397" i="2"/>
  <c r="I397" i="2"/>
  <c r="J411" i="2"/>
  <c r="I411" i="2"/>
  <c r="J425" i="2"/>
  <c r="I425" i="2"/>
  <c r="J439" i="2"/>
  <c r="I439" i="2"/>
  <c r="J455" i="2"/>
  <c r="I455" i="2"/>
  <c r="J477" i="2"/>
  <c r="I477" i="2"/>
  <c r="J484" i="2"/>
  <c r="I484" i="2"/>
  <c r="I491" i="2"/>
  <c r="J491" i="2"/>
  <c r="I527" i="2"/>
  <c r="J527" i="2"/>
  <c r="I535" i="2"/>
  <c r="J535" i="2"/>
  <c r="I543" i="2"/>
  <c r="J543" i="2"/>
  <c r="I551" i="2"/>
  <c r="J551" i="2"/>
  <c r="I565" i="2"/>
  <c r="J565" i="2"/>
  <c r="J595" i="2"/>
  <c r="I595" i="2"/>
  <c r="J617" i="2"/>
  <c r="I617" i="2"/>
  <c r="J633" i="2"/>
  <c r="I633" i="2"/>
  <c r="J641" i="2"/>
  <c r="I641" i="2"/>
  <c r="I157" i="2"/>
  <c r="I173" i="2"/>
  <c r="I221" i="2"/>
  <c r="I229" i="2"/>
  <c r="I237" i="2"/>
  <c r="J37" i="2"/>
  <c r="I37" i="2"/>
  <c r="J61" i="2"/>
  <c r="I61" i="2"/>
  <c r="J75" i="2"/>
  <c r="I75" i="2"/>
  <c r="J89" i="2"/>
  <c r="I89" i="2"/>
  <c r="J103" i="2"/>
  <c r="I103" i="2"/>
  <c r="J117" i="2"/>
  <c r="I117" i="2"/>
  <c r="J160" i="2"/>
  <c r="I160" i="2"/>
  <c r="J224" i="2"/>
  <c r="I224" i="2"/>
  <c r="J253" i="2"/>
  <c r="I253" i="2"/>
  <c r="J259" i="2"/>
  <c r="I259" i="2"/>
  <c r="J267" i="2"/>
  <c r="I267" i="2"/>
  <c r="J273" i="2"/>
  <c r="I273" i="2"/>
  <c r="I288" i="2"/>
  <c r="J288" i="2"/>
  <c r="J303" i="2"/>
  <c r="I303" i="2"/>
  <c r="J317" i="2"/>
  <c r="I317" i="2"/>
  <c r="J341" i="2"/>
  <c r="I341" i="2"/>
  <c r="J355" i="2"/>
  <c r="I355" i="2"/>
  <c r="I368" i="2"/>
  <c r="J368" i="2"/>
  <c r="J383" i="2"/>
  <c r="I383" i="2"/>
  <c r="J399" i="2"/>
  <c r="I399" i="2"/>
  <c r="J413" i="2"/>
  <c r="I413" i="2"/>
  <c r="J427" i="2"/>
  <c r="I427" i="2"/>
  <c r="J441" i="2"/>
  <c r="I441" i="2"/>
  <c r="J457" i="2"/>
  <c r="I457" i="2"/>
  <c r="J465" i="2"/>
  <c r="I465" i="2"/>
  <c r="J479" i="2"/>
  <c r="I479" i="2"/>
  <c r="J485" i="2"/>
  <c r="I485" i="2"/>
  <c r="I499" i="2"/>
  <c r="J499" i="2"/>
  <c r="I515" i="2"/>
  <c r="J515" i="2"/>
  <c r="I529" i="2"/>
  <c r="J529" i="2"/>
  <c r="I537" i="2"/>
  <c r="J537" i="2"/>
  <c r="I545" i="2"/>
  <c r="J545" i="2"/>
  <c r="J552" i="2"/>
  <c r="I552" i="2"/>
  <c r="J597" i="2"/>
  <c r="I597" i="2"/>
  <c r="J605" i="2"/>
  <c r="I605" i="2"/>
  <c r="J619" i="2"/>
  <c r="I619" i="2"/>
  <c r="J635" i="2"/>
  <c r="I635" i="2"/>
  <c r="J649" i="2"/>
  <c r="I649" i="2"/>
  <c r="J15" i="2"/>
  <c r="I15" i="2"/>
  <c r="J23" i="2"/>
  <c r="I23" i="2"/>
  <c r="J31" i="2"/>
  <c r="I31" i="2"/>
  <c r="J39" i="2"/>
  <c r="I39" i="2"/>
  <c r="J47" i="2"/>
  <c r="I47" i="2"/>
  <c r="J55" i="2"/>
  <c r="I55" i="2"/>
  <c r="J63" i="2"/>
  <c r="I63" i="2"/>
  <c r="J69" i="2"/>
  <c r="I69" i="2"/>
  <c r="J77" i="2"/>
  <c r="I77" i="2"/>
  <c r="J83" i="2"/>
  <c r="I83" i="2"/>
  <c r="J91" i="2"/>
  <c r="I91" i="2"/>
  <c r="J97" i="2"/>
  <c r="I97" i="2"/>
  <c r="J105" i="2"/>
  <c r="I105" i="2"/>
  <c r="J119" i="2"/>
  <c r="I119" i="2"/>
  <c r="J240" i="2"/>
  <c r="I240" i="2"/>
  <c r="J255" i="2"/>
  <c r="I255" i="2"/>
  <c r="J261" i="2"/>
  <c r="I261" i="2"/>
  <c r="J269" i="2"/>
  <c r="I269" i="2"/>
  <c r="J275" i="2"/>
  <c r="I275" i="2"/>
  <c r="J283" i="2"/>
  <c r="I283" i="2"/>
  <c r="J289" i="2"/>
  <c r="I289" i="2"/>
  <c r="J297" i="2"/>
  <c r="I297" i="2"/>
  <c r="I304" i="2"/>
  <c r="J304" i="2"/>
  <c r="J311" i="2"/>
  <c r="I311" i="2"/>
  <c r="J319" i="2"/>
  <c r="I319" i="2"/>
  <c r="J327" i="2"/>
  <c r="I327" i="2"/>
  <c r="J335" i="2"/>
  <c r="I335" i="2"/>
  <c r="J343" i="2"/>
  <c r="I343" i="2"/>
  <c r="J349" i="2"/>
  <c r="I349" i="2"/>
  <c r="J363" i="2"/>
  <c r="I363" i="2"/>
  <c r="J369" i="2"/>
  <c r="I369" i="2"/>
  <c r="J377" i="2"/>
  <c r="I377" i="2"/>
  <c r="J385" i="2"/>
  <c r="I385" i="2"/>
  <c r="J393" i="2"/>
  <c r="I393" i="2"/>
  <c r="J401" i="2"/>
  <c r="I401" i="2"/>
  <c r="I408" i="2"/>
  <c r="J408" i="2"/>
  <c r="J415" i="2"/>
  <c r="I415" i="2"/>
  <c r="J421" i="2"/>
  <c r="I421" i="2"/>
  <c r="J429" i="2"/>
  <c r="I429" i="2"/>
  <c r="J435" i="2"/>
  <c r="I435" i="2"/>
  <c r="J443" i="2"/>
  <c r="I443" i="2"/>
  <c r="J451" i="2"/>
  <c r="I451" i="2"/>
  <c r="I459" i="2"/>
  <c r="J459" i="2"/>
  <c r="I467" i="2"/>
  <c r="J467" i="2"/>
  <c r="J473" i="2"/>
  <c r="I473" i="2"/>
  <c r="J481" i="2"/>
  <c r="I481" i="2"/>
  <c r="J487" i="2"/>
  <c r="I487" i="2"/>
  <c r="I495" i="2"/>
  <c r="J495" i="2"/>
  <c r="I501" i="2"/>
  <c r="J501" i="2"/>
  <c r="I509" i="2"/>
  <c r="J509" i="2"/>
  <c r="I517" i="2"/>
  <c r="J517" i="2"/>
  <c r="I523" i="2"/>
  <c r="J523" i="2"/>
  <c r="I531" i="2"/>
  <c r="J531" i="2"/>
  <c r="I539" i="2"/>
  <c r="J539" i="2"/>
  <c r="I547" i="2"/>
  <c r="J547" i="2"/>
  <c r="I553" i="2"/>
  <c r="J553" i="2"/>
  <c r="J584" i="2"/>
  <c r="I584" i="2"/>
  <c r="J591" i="2"/>
  <c r="I591" i="2"/>
  <c r="J599" i="2"/>
  <c r="I599" i="2"/>
  <c r="J607" i="2"/>
  <c r="I607" i="2"/>
  <c r="J615" i="2"/>
  <c r="I615" i="2"/>
  <c r="J621" i="2"/>
  <c r="I621" i="2"/>
  <c r="J629" i="2"/>
  <c r="I629" i="2"/>
  <c r="J637" i="2"/>
  <c r="I637" i="2"/>
  <c r="J645" i="2"/>
  <c r="I645" i="2"/>
  <c r="J12" i="2"/>
  <c r="I24" i="2"/>
  <c r="I32" i="2"/>
  <c r="I48" i="2"/>
  <c r="I64" i="2"/>
  <c r="I72" i="2"/>
  <c r="I96" i="2"/>
  <c r="I104" i="2"/>
  <c r="I121" i="2"/>
  <c r="I129" i="2"/>
  <c r="I137" i="2"/>
  <c r="I145" i="2"/>
  <c r="I153" i="2"/>
  <c r="I161" i="2"/>
  <c r="I169" i="2"/>
  <c r="I177" i="2"/>
  <c r="I185" i="2"/>
  <c r="I193" i="2"/>
  <c r="I201" i="2"/>
  <c r="I209" i="2"/>
  <c r="I217" i="2"/>
  <c r="I225" i="2"/>
  <c r="I233" i="2"/>
  <c r="I241" i="2"/>
  <c r="I249" i="2"/>
  <c r="J276" i="2"/>
  <c r="J308" i="2"/>
  <c r="J340" i="2"/>
  <c r="J372" i="2"/>
  <c r="J497" i="2"/>
  <c r="J41" i="2"/>
  <c r="I41" i="2"/>
  <c r="J71" i="2"/>
  <c r="I71" i="2"/>
  <c r="J99" i="2"/>
  <c r="I99" i="2"/>
  <c r="J113" i="2"/>
  <c r="I113" i="2"/>
  <c r="J192" i="2"/>
  <c r="I192" i="2"/>
  <c r="J291" i="2"/>
  <c r="I291" i="2"/>
  <c r="J313" i="2"/>
  <c r="I313" i="2"/>
  <c r="J329" i="2"/>
  <c r="I329" i="2"/>
  <c r="J357" i="2"/>
  <c r="I357" i="2"/>
  <c r="J371" i="2"/>
  <c r="I371" i="2"/>
  <c r="J395" i="2"/>
  <c r="I395" i="2"/>
  <c r="J409" i="2"/>
  <c r="I409" i="2"/>
  <c r="J431" i="2"/>
  <c r="I431" i="2"/>
  <c r="J445" i="2"/>
  <c r="I445" i="2"/>
  <c r="J461" i="2"/>
  <c r="I461" i="2"/>
  <c r="I489" i="2"/>
  <c r="J489" i="2"/>
  <c r="I511" i="2"/>
  <c r="J511" i="2"/>
  <c r="I525" i="2"/>
  <c r="J525" i="2"/>
  <c r="I563" i="2"/>
  <c r="J563" i="2"/>
  <c r="J609" i="2"/>
  <c r="I609" i="2"/>
  <c r="J639" i="2"/>
  <c r="I639" i="2"/>
  <c r="J4" i="2"/>
  <c r="I4" i="2"/>
  <c r="J6" i="2"/>
  <c r="I6" i="2"/>
  <c r="J18" i="2"/>
  <c r="I18" i="2"/>
  <c r="J20" i="2"/>
  <c r="I20" i="2"/>
  <c r="J122" i="2"/>
  <c r="I122" i="2"/>
  <c r="J124" i="2"/>
  <c r="I124" i="2"/>
  <c r="J126" i="2"/>
  <c r="I126" i="2"/>
  <c r="J130" i="2"/>
  <c r="I130" i="2"/>
  <c r="J132" i="2"/>
  <c r="I132" i="2"/>
  <c r="J134" i="2"/>
  <c r="I134" i="2"/>
  <c r="J136" i="2"/>
  <c r="I136" i="2"/>
  <c r="J138" i="2"/>
  <c r="I138" i="2"/>
  <c r="J140" i="2"/>
  <c r="I140" i="2"/>
  <c r="J142" i="2"/>
  <c r="I142" i="2"/>
  <c r="J148" i="2"/>
  <c r="I148" i="2"/>
  <c r="J150" i="2"/>
  <c r="I150" i="2"/>
  <c r="J152" i="2"/>
  <c r="I152" i="2"/>
  <c r="J154" i="2"/>
  <c r="I154" i="2"/>
  <c r="J156" i="2"/>
  <c r="I156" i="2"/>
  <c r="J162" i="2"/>
  <c r="I162" i="2"/>
  <c r="J164" i="2"/>
  <c r="I164" i="2"/>
  <c r="J168" i="2"/>
  <c r="I168" i="2"/>
  <c r="J170" i="2"/>
  <c r="I170" i="2"/>
  <c r="J172" i="2"/>
  <c r="I172" i="2"/>
  <c r="J174" i="2"/>
  <c r="I174" i="2"/>
  <c r="J178" i="2"/>
  <c r="I178" i="2"/>
  <c r="J180" i="2"/>
  <c r="I180" i="2"/>
  <c r="J182" i="2"/>
  <c r="I182" i="2"/>
  <c r="J184" i="2"/>
  <c r="I184" i="2"/>
  <c r="J186" i="2"/>
  <c r="I186" i="2"/>
  <c r="J188" i="2"/>
  <c r="I188" i="2"/>
  <c r="J190" i="2"/>
  <c r="I190" i="2"/>
  <c r="J194" i="2"/>
  <c r="I194" i="2"/>
  <c r="J196" i="2"/>
  <c r="I196" i="2"/>
  <c r="J198" i="2"/>
  <c r="I198" i="2"/>
  <c r="J200" i="2"/>
  <c r="I200" i="2"/>
  <c r="J202" i="2"/>
  <c r="I202" i="2"/>
  <c r="J204" i="2"/>
  <c r="I204" i="2"/>
  <c r="I206" i="2"/>
  <c r="J210" i="2"/>
  <c r="I210" i="2"/>
  <c r="J212" i="2"/>
  <c r="I212" i="2"/>
  <c r="J214" i="2"/>
  <c r="I214" i="2"/>
  <c r="J216" i="2"/>
  <c r="I216" i="2"/>
  <c r="J220" i="2"/>
  <c r="I220" i="2"/>
  <c r="J222" i="2"/>
  <c r="I222" i="2"/>
  <c r="J226" i="2"/>
  <c r="I226" i="2"/>
  <c r="J228" i="2"/>
  <c r="I228" i="2"/>
  <c r="J232" i="2"/>
  <c r="J234" i="2"/>
  <c r="I234" i="2"/>
  <c r="J242" i="2"/>
  <c r="I242" i="2"/>
  <c r="J244" i="2"/>
  <c r="I244" i="2"/>
  <c r="J246" i="2"/>
  <c r="I246" i="2"/>
  <c r="J248" i="2"/>
  <c r="I248" i="2"/>
  <c r="J250" i="2"/>
  <c r="I250" i="2"/>
  <c r="I254" i="2"/>
  <c r="J254" i="2"/>
  <c r="I258" i="2"/>
  <c r="J258" i="2"/>
  <c r="I262" i="2"/>
  <c r="J262" i="2"/>
  <c r="I264" i="2"/>
  <c r="J264" i="2"/>
  <c r="I266" i="2"/>
  <c r="J266" i="2"/>
  <c r="I270" i="2"/>
  <c r="J270" i="2"/>
  <c r="I274" i="2"/>
  <c r="J274" i="2"/>
  <c r="I278" i="2"/>
  <c r="J278" i="2"/>
  <c r="I280" i="2"/>
  <c r="J280" i="2"/>
  <c r="I282" i="2"/>
  <c r="J282" i="2"/>
  <c r="I286" i="2"/>
  <c r="J286" i="2"/>
  <c r="J290" i="2"/>
  <c r="I294" i="2"/>
  <c r="J294" i="2"/>
  <c r="I296" i="2"/>
  <c r="J296" i="2"/>
  <c r="I298" i="2"/>
  <c r="J298" i="2"/>
  <c r="I306" i="2"/>
  <c r="J306" i="2"/>
  <c r="I310" i="2"/>
  <c r="J310" i="2"/>
  <c r="I312" i="2"/>
  <c r="J312" i="2"/>
  <c r="I318" i="2"/>
  <c r="J318" i="2"/>
  <c r="I320" i="2"/>
  <c r="J320" i="2"/>
  <c r="I322" i="2"/>
  <c r="J322" i="2"/>
  <c r="I326" i="2"/>
  <c r="J326" i="2"/>
  <c r="I328" i="2"/>
  <c r="J328" i="2"/>
  <c r="I330" i="2"/>
  <c r="J330" i="2"/>
  <c r="I334" i="2"/>
  <c r="J334" i="2"/>
  <c r="I336" i="2"/>
  <c r="J336" i="2"/>
  <c r="I338" i="2"/>
  <c r="J338" i="2"/>
  <c r="I342" i="2"/>
  <c r="J342" i="2"/>
  <c r="J346" i="2"/>
  <c r="I350" i="2"/>
  <c r="J350" i="2"/>
  <c r="I352" i="2"/>
  <c r="J352" i="2"/>
  <c r="I354" i="2"/>
  <c r="J354" i="2"/>
  <c r="I358" i="2"/>
  <c r="I360" i="2"/>
  <c r="J360" i="2"/>
  <c r="I362" i="2"/>
  <c r="J362" i="2"/>
  <c r="I366" i="2"/>
  <c r="J366" i="2"/>
  <c r="I370" i="2"/>
  <c r="J370" i="2"/>
  <c r="I374" i="2"/>
  <c r="J374" i="2"/>
  <c r="I376" i="2"/>
  <c r="J376" i="2"/>
  <c r="J378" i="2"/>
  <c r="I378" i="2"/>
  <c r="I380" i="2"/>
  <c r="J380" i="2"/>
  <c r="I382" i="2"/>
  <c r="J382" i="2"/>
  <c r="I384" i="2"/>
  <c r="J384" i="2"/>
  <c r="I386" i="2"/>
  <c r="J386" i="2"/>
  <c r="I390" i="2"/>
  <c r="J390" i="2"/>
  <c r="I394" i="2"/>
  <c r="J394" i="2"/>
  <c r="I396" i="2"/>
  <c r="J396" i="2"/>
  <c r="I398" i="2"/>
  <c r="J398" i="2"/>
  <c r="I400" i="2"/>
  <c r="J400" i="2"/>
  <c r="I402" i="2"/>
  <c r="J402" i="2"/>
  <c r="I410" i="2"/>
  <c r="J410" i="2"/>
  <c r="I414" i="2"/>
  <c r="J414" i="2"/>
  <c r="I418" i="2"/>
  <c r="J418" i="2"/>
  <c r="I422" i="2"/>
  <c r="I424" i="2"/>
  <c r="J424" i="2"/>
  <c r="I426" i="2"/>
  <c r="J426" i="2"/>
  <c r="I428" i="2"/>
  <c r="J428" i="2"/>
  <c r="I5" i="2"/>
  <c r="I26" i="2"/>
  <c r="I34" i="2"/>
  <c r="I42" i="2"/>
  <c r="I50" i="2"/>
  <c r="I58" i="2"/>
  <c r="I66" i="2"/>
  <c r="I74" i="2"/>
  <c r="I90" i="2"/>
  <c r="I106" i="2"/>
  <c r="I114" i="2"/>
  <c r="I123" i="2"/>
  <c r="I131" i="2"/>
  <c r="I139" i="2"/>
  <c r="I147" i="2"/>
  <c r="I155" i="2"/>
  <c r="I163" i="2"/>
  <c r="I171" i="2"/>
  <c r="I179" i="2"/>
  <c r="I187" i="2"/>
  <c r="I195" i="2"/>
  <c r="I203" i="2"/>
  <c r="I211" i="2"/>
  <c r="I219" i="2"/>
  <c r="I227" i="2"/>
  <c r="I235" i="2"/>
  <c r="I243" i="2"/>
  <c r="J252" i="2"/>
  <c r="J284" i="2"/>
  <c r="J348" i="2"/>
  <c r="J561" i="2"/>
  <c r="I462" i="2"/>
  <c r="I434" i="2"/>
  <c r="J434" i="2"/>
  <c r="I438" i="2"/>
  <c r="J438" i="2"/>
  <c r="I440" i="2"/>
  <c r="J440" i="2"/>
  <c r="I442" i="2"/>
  <c r="J442" i="2"/>
  <c r="I448" i="2"/>
  <c r="J448" i="2"/>
  <c r="I450" i="2"/>
  <c r="J450" i="2"/>
  <c r="I454" i="2"/>
  <c r="J454" i="2"/>
  <c r="J456" i="2"/>
  <c r="I456" i="2"/>
  <c r="J458" i="2"/>
  <c r="I458" i="2"/>
  <c r="J460" i="2"/>
  <c r="J468" i="2"/>
  <c r="I468" i="2"/>
  <c r="J470" i="2"/>
  <c r="I470" i="2"/>
  <c r="J474" i="2"/>
  <c r="I474" i="2"/>
  <c r="J478" i="2"/>
  <c r="I478" i="2"/>
  <c r="J480" i="2"/>
  <c r="I480" i="2"/>
  <c r="J482" i="2"/>
  <c r="I482" i="2"/>
  <c r="J486" i="2"/>
  <c r="I486" i="2"/>
  <c r="J488" i="2"/>
  <c r="I488" i="2"/>
  <c r="J490" i="2"/>
  <c r="I490" i="2"/>
  <c r="J492" i="2"/>
  <c r="I492" i="2"/>
  <c r="J494" i="2"/>
  <c r="I494" i="2"/>
  <c r="J498" i="2"/>
  <c r="I498" i="2"/>
  <c r="J500" i="2"/>
  <c r="I500" i="2"/>
  <c r="J502" i="2"/>
  <c r="I502" i="2"/>
  <c r="J504" i="2"/>
  <c r="I504" i="2"/>
  <c r="J506" i="2"/>
  <c r="I506" i="2"/>
  <c r="J510" i="2"/>
  <c r="I510" i="2"/>
  <c r="I514" i="2"/>
  <c r="J516" i="2"/>
  <c r="I516" i="2"/>
  <c r="J518" i="2"/>
  <c r="I518" i="2"/>
  <c r="J522" i="2"/>
  <c r="I522" i="2"/>
  <c r="J526" i="2"/>
  <c r="I526" i="2"/>
  <c r="J528" i="2"/>
  <c r="I528" i="2"/>
  <c r="J530" i="2"/>
  <c r="I530" i="2"/>
  <c r="J532" i="2"/>
  <c r="I532" i="2"/>
  <c r="J534" i="2"/>
  <c r="I534" i="2"/>
  <c r="J540" i="2"/>
  <c r="I540" i="2"/>
  <c r="J542" i="2"/>
  <c r="I542" i="2"/>
  <c r="J544" i="2"/>
  <c r="J546" i="2"/>
  <c r="I546" i="2"/>
  <c r="I550" i="2"/>
  <c r="J554" i="2"/>
  <c r="I554" i="2"/>
  <c r="J556" i="2"/>
  <c r="I556" i="2"/>
  <c r="J558" i="2"/>
  <c r="I558" i="2"/>
  <c r="J562" i="2"/>
  <c r="I562" i="2"/>
  <c r="J564" i="2"/>
  <c r="I564" i="2"/>
  <c r="J566" i="2"/>
  <c r="I566" i="2"/>
  <c r="J590" i="2"/>
  <c r="I590" i="2"/>
  <c r="J594" i="2"/>
  <c r="I594" i="2"/>
  <c r="J596" i="2"/>
  <c r="J600" i="2"/>
  <c r="I600" i="2"/>
  <c r="J602" i="2"/>
  <c r="I602" i="2"/>
  <c r="J606" i="2"/>
  <c r="I606" i="2"/>
  <c r="J610" i="2"/>
  <c r="I610" i="2"/>
  <c r="J612" i="2"/>
  <c r="I612" i="2"/>
  <c r="J614" i="2"/>
  <c r="I614" i="2"/>
  <c r="I622" i="2"/>
  <c r="J624" i="2"/>
  <c r="I624" i="2"/>
  <c r="J626" i="2"/>
  <c r="I626" i="2"/>
  <c r="J630" i="2"/>
  <c r="I630" i="2"/>
  <c r="J636" i="2"/>
  <c r="I636" i="2"/>
  <c r="J638" i="2"/>
  <c r="I638" i="2"/>
  <c r="J642" i="2"/>
  <c r="I642" i="2"/>
  <c r="J644" i="2"/>
  <c r="I644" i="2"/>
  <c r="J646" i="2"/>
  <c r="I646" i="2"/>
  <c r="J436" i="2"/>
  <c r="I618" i="2"/>
  <c r="J444" i="2"/>
  <c r="I613" i="2"/>
  <c r="I603" i="2"/>
  <c r="I120" i="2"/>
  <c r="J19" i="2"/>
  <c r="J17" i="2"/>
  <c r="J7" i="2"/>
  <c r="I601" i="2"/>
  <c r="J568" i="2"/>
  <c r="J570" i="2"/>
  <c r="J572" i="2"/>
  <c r="J574" i="2"/>
  <c r="J576" i="2"/>
  <c r="J578" i="2"/>
  <c r="J580" i="2"/>
  <c r="J582" i="2"/>
  <c r="J588" i="2"/>
  <c r="I567" i="2"/>
  <c r="I569" i="2"/>
  <c r="I571" i="2"/>
  <c r="I573" i="2"/>
  <c r="I575" i="2"/>
  <c r="I577" i="2"/>
  <c r="I579" i="2"/>
  <c r="I581" i="2"/>
  <c r="I583" i="2"/>
  <c r="I585" i="2"/>
  <c r="I587" i="2"/>
  <c r="D3" i="2"/>
  <c r="C3" i="2"/>
  <c r="I560" i="2" l="1"/>
  <c r="I496" i="2"/>
  <c r="J16" i="2"/>
  <c r="J452" i="2"/>
  <c r="I608" i="2"/>
  <c r="J292" i="2"/>
  <c r="J364" i="2"/>
  <c r="I70" i="2"/>
  <c r="I56" i="2"/>
  <c r="J446" i="2"/>
  <c r="J466" i="2"/>
  <c r="J508" i="2"/>
  <c r="I512" i="2"/>
  <c r="I538" i="2"/>
  <c r="I524" i="2"/>
  <c r="I640" i="2"/>
  <c r="J632" i="2"/>
  <c r="I634" i="2"/>
  <c r="I628" i="2"/>
  <c r="I592" i="2"/>
  <c r="I604" i="2"/>
  <c r="I430" i="2"/>
  <c r="I412" i="2"/>
  <c r="J416" i="2"/>
  <c r="I406" i="2"/>
  <c r="J356" i="2"/>
  <c r="J230" i="2"/>
  <c r="I176" i="2"/>
  <c r="I98" i="2"/>
  <c r="I88" i="2"/>
  <c r="I86" i="2"/>
  <c r="I82" i="2"/>
  <c r="I62" i="2"/>
  <c r="I40" i="2"/>
  <c r="I38" i="2"/>
  <c r="J14" i="2"/>
  <c r="J10" i="2"/>
  <c r="J388" i="2"/>
  <c r="J158" i="2"/>
  <c r="I94" i="2"/>
  <c r="I620" i="2"/>
  <c r="J314" i="2"/>
  <c r="I238" i="2"/>
  <c r="J316" i="2"/>
  <c r="J476" i="2"/>
  <c r="I236" i="2"/>
  <c r="I166" i="2"/>
  <c r="I22" i="2"/>
  <c r="I598" i="2"/>
  <c r="I8" i="2"/>
  <c r="I548" i="2"/>
  <c r="I404" i="2"/>
  <c r="I80" i="2"/>
  <c r="J260" i="2"/>
  <c r="J464" i="2"/>
  <c r="J586" i="2"/>
  <c r="J302" i="2"/>
  <c r="I218" i="2"/>
  <c r="I68" i="2"/>
  <c r="J146" i="2"/>
  <c r="I536" i="2"/>
  <c r="J392" i="2"/>
  <c r="I3" i="2" l="1"/>
  <c r="J652" i="2" l="1"/>
  <c r="J650" i="2"/>
  <c r="J651" i="2"/>
  <c r="J3" i="2"/>
</calcChain>
</file>

<file path=xl/sharedStrings.xml><?xml version="1.0" encoding="utf-8"?>
<sst xmlns="http://schemas.openxmlformats.org/spreadsheetml/2006/main" count="3073" uniqueCount="1858">
  <si>
    <t>1.0.0</t>
  </si>
  <si>
    <t>1.1.0</t>
  </si>
  <si>
    <t>1.1.1</t>
  </si>
  <si>
    <t>1.1.2</t>
  </si>
  <si>
    <t>1.1.3</t>
  </si>
  <si>
    <t>2.0.0</t>
  </si>
  <si>
    <t>2.1.0</t>
  </si>
  <si>
    <t>2.1.1</t>
  </si>
  <si>
    <t>2.1.2</t>
  </si>
  <si>
    <t>2.1.3</t>
  </si>
  <si>
    <t>2.1.4</t>
  </si>
  <si>
    <t>2.2.0</t>
  </si>
  <si>
    <t>2.2.1</t>
  </si>
  <si>
    <t>2.2.2</t>
  </si>
  <si>
    <t>2.2.3</t>
  </si>
  <si>
    <t>2.3.0</t>
  </si>
  <si>
    <t>2.3.1</t>
  </si>
  <si>
    <t>2.3.2</t>
  </si>
  <si>
    <t>2.3.3</t>
  </si>
  <si>
    <t>2.4.0</t>
  </si>
  <si>
    <t>2.4.1</t>
  </si>
  <si>
    <t>2.4.2</t>
  </si>
  <si>
    <t>2.4.3</t>
  </si>
  <si>
    <t>2.5.0</t>
  </si>
  <si>
    <t>2.5.1</t>
  </si>
  <si>
    <t>2.5.2</t>
  </si>
  <si>
    <t>2.5.3</t>
  </si>
  <si>
    <t>2.5.4</t>
  </si>
  <si>
    <t>3.0.0</t>
  </si>
  <si>
    <t>3.1.0</t>
  </si>
  <si>
    <t>3.1.1</t>
  </si>
  <si>
    <t>3.1.2</t>
  </si>
  <si>
    <t>3.1.3</t>
  </si>
  <si>
    <t>3.2.0</t>
  </si>
  <si>
    <t>3.2.1</t>
  </si>
  <si>
    <t>3.2.2</t>
  </si>
  <si>
    <t>3.2.3</t>
  </si>
  <si>
    <t>3.3.0</t>
  </si>
  <si>
    <t>3.3.1</t>
  </si>
  <si>
    <t>3.3.2</t>
  </si>
  <si>
    <t>3.3.3</t>
  </si>
  <si>
    <t>3.3.4</t>
  </si>
  <si>
    <t>4.0.0</t>
  </si>
  <si>
    <t>4.1.0</t>
  </si>
  <si>
    <t>4.1.1</t>
  </si>
  <si>
    <t>4.1.2</t>
  </si>
  <si>
    <t>4.1.3</t>
  </si>
  <si>
    <t>4.2.0</t>
  </si>
  <si>
    <t>4.2.1</t>
  </si>
  <si>
    <t>4.2.2</t>
  </si>
  <si>
    <t>4.2.3</t>
  </si>
  <si>
    <t>4.3.1</t>
  </si>
  <si>
    <t>4.3.2</t>
  </si>
  <si>
    <t>5.0.0</t>
  </si>
  <si>
    <t>5.1.0</t>
  </si>
  <si>
    <t>5.1.1</t>
  </si>
  <si>
    <t>5.1.2</t>
  </si>
  <si>
    <t>5.1.3</t>
  </si>
  <si>
    <t>5.2.0</t>
  </si>
  <si>
    <t>5.2.1</t>
  </si>
  <si>
    <t>5.2.2</t>
  </si>
  <si>
    <t>5.2.3</t>
  </si>
  <si>
    <t>5.2.4</t>
  </si>
  <si>
    <t>5.3.0</t>
  </si>
  <si>
    <t>5.3.1</t>
  </si>
  <si>
    <t>5.3.2</t>
  </si>
  <si>
    <t>5.3.3</t>
  </si>
  <si>
    <t>5.3.4</t>
  </si>
  <si>
    <t>5.3.5</t>
  </si>
  <si>
    <t>5.4.0</t>
  </si>
  <si>
    <t>5.4.1</t>
  </si>
  <si>
    <t>5.4.2</t>
  </si>
  <si>
    <t>5.4.3</t>
  </si>
  <si>
    <t>5.4.4</t>
  </si>
  <si>
    <t>6.0.0</t>
  </si>
  <si>
    <t>6.1.0</t>
  </si>
  <si>
    <t>6.1.1</t>
  </si>
  <si>
    <t>6.1.2</t>
  </si>
  <si>
    <t>6.1.3</t>
  </si>
  <si>
    <t>6.1.4</t>
  </si>
  <si>
    <t>6.1.5</t>
  </si>
  <si>
    <t>6.1.6</t>
  </si>
  <si>
    <t>6.1.7</t>
  </si>
  <si>
    <t>6.2.0</t>
  </si>
  <si>
    <t>6.2.1</t>
  </si>
  <si>
    <t>6.2.2</t>
  </si>
  <si>
    <t>6.2.3</t>
  </si>
  <si>
    <t>6.2.4</t>
  </si>
  <si>
    <t>6.2.5</t>
  </si>
  <si>
    <t>6.3.0</t>
  </si>
  <si>
    <t>6.3.1</t>
  </si>
  <si>
    <t>6.3.2</t>
  </si>
  <si>
    <t>6.3.3</t>
  </si>
  <si>
    <t>6.3.4</t>
  </si>
  <si>
    <t>6.3.5</t>
  </si>
  <si>
    <t>6.4.0</t>
  </si>
  <si>
    <t>6.4.1</t>
  </si>
  <si>
    <t>6.4.2</t>
  </si>
  <si>
    <t>6.4.3</t>
  </si>
  <si>
    <t>6.4.4</t>
  </si>
  <si>
    <t>7.0.0</t>
  </si>
  <si>
    <t>7.1.0</t>
  </si>
  <si>
    <t>7.1.1</t>
  </si>
  <si>
    <t>7.1.2</t>
  </si>
  <si>
    <t>7.1.3</t>
  </si>
  <si>
    <t>7.2.0</t>
  </si>
  <si>
    <t>7.2.2</t>
  </si>
  <si>
    <t>7.2.3</t>
  </si>
  <si>
    <t>7.2.4</t>
  </si>
  <si>
    <t>7.2.5</t>
  </si>
  <si>
    <t>7.3.0</t>
  </si>
  <si>
    <t>7.3.1</t>
  </si>
  <si>
    <t>7.3.2</t>
  </si>
  <si>
    <t>7.3.3</t>
  </si>
  <si>
    <t>7.3.4</t>
  </si>
  <si>
    <t>7.4.0</t>
  </si>
  <si>
    <t>7.4.1</t>
  </si>
  <si>
    <t>7.4.2</t>
  </si>
  <si>
    <t>7.4.3</t>
  </si>
  <si>
    <t>7.4.4</t>
  </si>
  <si>
    <t>7.4.5</t>
  </si>
  <si>
    <t>7.5.0</t>
  </si>
  <si>
    <t>7.5.1</t>
  </si>
  <si>
    <t>7.5.2</t>
  </si>
  <si>
    <t>7.5.3</t>
  </si>
  <si>
    <t>8.0.0</t>
  </si>
  <si>
    <t>8.1.0</t>
  </si>
  <si>
    <t>8.1.1</t>
  </si>
  <si>
    <t>8.1.2</t>
  </si>
  <si>
    <t>8.1.3</t>
  </si>
  <si>
    <t>8.1.4</t>
  </si>
  <si>
    <t>8.1.5</t>
  </si>
  <si>
    <t>8.1.6</t>
  </si>
  <si>
    <t>8.2.0</t>
  </si>
  <si>
    <t>8.2.1</t>
  </si>
  <si>
    <t>8.2.2</t>
  </si>
  <si>
    <t>8.2.3</t>
  </si>
  <si>
    <t>8.2.4</t>
  </si>
  <si>
    <t>8.2.5</t>
  </si>
  <si>
    <t>8.3.0</t>
  </si>
  <si>
    <t>8.3.1</t>
  </si>
  <si>
    <t>8.3.2</t>
  </si>
  <si>
    <t>8.3.3</t>
  </si>
  <si>
    <t>8.3.4</t>
  </si>
  <si>
    <t>9.0.0</t>
  </si>
  <si>
    <t>9.1.0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</si>
  <si>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</si>
  <si>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</si>
  <si>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</si>
  <si>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</si>
  <si>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</si>
  <si>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</si>
  <si>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</si>
  <si>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</si>
  <si>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9.2.0</t>
  </si>
  <si>
    <t>9.2.1</t>
  </si>
  <si>
    <t>9.2.2</t>
  </si>
  <si>
    <t>9.2.3</t>
  </si>
  <si>
    <t>9.2.4</t>
  </si>
  <si>
    <t>9.2.5</t>
  </si>
  <si>
    <t>9.2.6</t>
  </si>
  <si>
    <t>9.3.0</t>
  </si>
  <si>
    <t>9.3.1</t>
  </si>
  <si>
    <t>9.3.2</t>
  </si>
  <si>
    <t>9.3.3</t>
  </si>
  <si>
    <t>9.3.4</t>
  </si>
  <si>
    <t>10.0.0</t>
  </si>
  <si>
    <t>10.1.0</t>
  </si>
  <si>
    <t>10.1.1</t>
  </si>
  <si>
    <t>11.0.0</t>
  </si>
  <si>
    <t>11.1.0</t>
  </si>
  <si>
    <t>11.1.1</t>
  </si>
  <si>
    <t>11.1.2</t>
  </si>
  <si>
    <t>11.1.3</t>
  </si>
  <si>
    <t>11.1.4</t>
  </si>
  <si>
    <t>11.2.0</t>
  </si>
  <si>
    <t>11.2.1</t>
  </si>
  <si>
    <t>11.2.2</t>
  </si>
  <si>
    <t>11.2.3</t>
  </si>
  <si>
    <t>11.3.0</t>
  </si>
  <si>
    <t>11.3.1</t>
  </si>
  <si>
    <t>11.3.2</t>
  </si>
  <si>
    <t>11.3.3</t>
  </si>
  <si>
    <t>11.4.0</t>
  </si>
  <si>
    <t>11.4.1</t>
  </si>
  <si>
    <t>11.4.2</t>
  </si>
  <si>
    <t>11.4.3</t>
  </si>
  <si>
    <t>11.4.4</t>
  </si>
  <si>
    <t>A.0.0</t>
  </si>
  <si>
    <t>A.1.1</t>
  </si>
  <si>
    <t>A.1.2</t>
  </si>
  <si>
    <t>A.1.3</t>
  </si>
  <si>
    <t>B.0.0</t>
  </si>
  <si>
    <t>B.1.1</t>
  </si>
  <si>
    <t>B.1.2</t>
  </si>
  <si>
    <t>B.1.3</t>
  </si>
  <si>
    <t>7.2.1</t>
  </si>
  <si>
    <t>4.3.3</t>
  </si>
  <si>
    <t>4.4.1</t>
  </si>
  <si>
    <t>4.4.2</t>
  </si>
  <si>
    <t>4.4.3</t>
  </si>
  <si>
    <t>4.4.4</t>
  </si>
  <si>
    <t>5.2.5</t>
  </si>
  <si>
    <t>8.3.5</t>
  </si>
  <si>
    <t>9.2.7</t>
  </si>
  <si>
    <t>New</t>
  </si>
  <si>
    <t>Title</t>
  </si>
  <si>
    <t>#</t>
  </si>
  <si>
    <t>T==T</t>
  </si>
  <si>
    <t>#==#</t>
  </si>
  <si>
    <t>A.1.0</t>
  </si>
  <si>
    <t>B.1.0</t>
  </si>
  <si>
    <t>Compare</t>
  </si>
  <si>
    <t>Change</t>
  </si>
  <si>
    <t>NEW</t>
  </si>
  <si>
    <t>Old</t>
  </si>
  <si>
    <t>7.3.5</t>
  </si>
  <si>
    <t>11.5.0</t>
  </si>
  <si>
    <t>11.5.1</t>
  </si>
  <si>
    <t>11.5.2</t>
  </si>
  <si>
    <t>11.5.3</t>
  </si>
  <si>
    <t>11.5.4</t>
  </si>
  <si>
    <t>1.2.1</t>
  </si>
  <si>
    <t>1.2.2</t>
  </si>
  <si>
    <t>1.2.3</t>
  </si>
  <si>
    <t>9.4.1</t>
  </si>
  <si>
    <t>9.4.2</t>
  </si>
  <si>
    <t>9.4.3</t>
  </si>
  <si>
    <t>9.5.1</t>
  </si>
  <si>
    <t>9.5.2</t>
  </si>
  <si>
    <t>9.5.3</t>
  </si>
  <si>
    <t>9.6.1</t>
  </si>
  <si>
    <t>9.6.2</t>
  </si>
  <si>
    <t>9.6.3</t>
  </si>
  <si>
    <t>A.1.4</t>
  </si>
  <si>
    <t>B.1.4</t>
  </si>
  <si>
    <t>B.1.5</t>
  </si>
  <si>
    <t>1.2.0</t>
  </si>
  <si>
    <t>9.4.5</t>
  </si>
  <si>
    <t>9.4.6</t>
  </si>
  <si>
    <t>10.3.1</t>
  </si>
  <si>
    <t>10.3.2</t>
  </si>
  <si>
    <t>10.3.3</t>
  </si>
  <si>
    <t>10.3.4</t>
  </si>
  <si>
    <t>10.3.5</t>
  </si>
  <si>
    <t>10.3.6</t>
  </si>
  <si>
    <t>10.4.1</t>
  </si>
  <si>
    <t>10.4.2</t>
  </si>
  <si>
    <t>10.4.3</t>
  </si>
  <si>
    <t>10.4.4</t>
  </si>
  <si>
    <t>10.4.5</t>
  </si>
  <si>
    <t>10.1.2</t>
  </si>
  <si>
    <t>10.1.3</t>
  </si>
  <si>
    <t>10.2.1</t>
  </si>
  <si>
    <t>10.2.2</t>
  </si>
  <si>
    <t>10.2.3</t>
  </si>
  <si>
    <t>9.4.4</t>
  </si>
  <si>
    <t>10.3.7</t>
  </si>
  <si>
    <t>9.5.0</t>
  </si>
  <si>
    <t>9.4.0</t>
  </si>
  <si>
    <t>9.6.0</t>
  </si>
  <si>
    <t>10.3.0</t>
  </si>
  <si>
    <t>10.4.0</t>
  </si>
  <si>
    <t>10.2.0</t>
  </si>
  <si>
    <t>Practice Questions</t>
  </si>
  <si>
    <t>1.3.1</t>
  </si>
  <si>
    <t>2.4.4</t>
  </si>
  <si>
    <t>3.2.4</t>
  </si>
  <si>
    <t>3.2.5</t>
  </si>
  <si>
    <t>4.2.4</t>
  </si>
  <si>
    <t>4.3.4</t>
  </si>
  <si>
    <t>7.2.6</t>
  </si>
  <si>
    <t>7.4.6</t>
  </si>
  <si>
    <t>11.2.4</t>
  </si>
  <si>
    <t>11.2.5</t>
  </si>
  <si>
    <t>11.3.4</t>
  </si>
  <si>
    <t>11.3.5</t>
  </si>
  <si>
    <t>12.1.1</t>
  </si>
  <si>
    <t>12.1.2</t>
  </si>
  <si>
    <t>12.1.3</t>
  </si>
  <si>
    <t>12.1.4</t>
  </si>
  <si>
    <t>12.1.5</t>
  </si>
  <si>
    <t>12.2.1</t>
  </si>
  <si>
    <t>12.2.2</t>
  </si>
  <si>
    <t>12.2.3</t>
  </si>
  <si>
    <t>12.2.4</t>
  </si>
  <si>
    <t>12.2.5</t>
  </si>
  <si>
    <t>12.3.1</t>
  </si>
  <si>
    <t>12.3.2</t>
  </si>
  <si>
    <t>12.3.3</t>
  </si>
  <si>
    <t>12.3.4</t>
  </si>
  <si>
    <t>12.3.5</t>
  </si>
  <si>
    <t>13.1.1</t>
  </si>
  <si>
    <t>13.1.2</t>
  </si>
  <si>
    <t>13.1.3</t>
  </si>
  <si>
    <t>13.1.4</t>
  </si>
  <si>
    <t>13.2.1</t>
  </si>
  <si>
    <t>13.2.2</t>
  </si>
  <si>
    <t>13.2.3</t>
  </si>
  <si>
    <t>13.2.4</t>
  </si>
  <si>
    <t>13.3.1</t>
  </si>
  <si>
    <t>13.3.2</t>
  </si>
  <si>
    <t>13.3.3</t>
  </si>
  <si>
    <t>13.3.4</t>
  </si>
  <si>
    <t>A.2.1</t>
  </si>
  <si>
    <t>A.2.2</t>
  </si>
  <si>
    <t>A.2.3</t>
  </si>
  <si>
    <t>A.2.4</t>
  </si>
  <si>
    <t>B.2.1</t>
  </si>
  <si>
    <t>B.2.2</t>
  </si>
  <si>
    <t>B.2.3</t>
  </si>
  <si>
    <t>B.2.4</t>
  </si>
  <si>
    <t>B.3.1</t>
  </si>
  <si>
    <t>B.3.2</t>
  </si>
  <si>
    <t>B.3.3</t>
  </si>
  <si>
    <t>B.3.4</t>
  </si>
  <si>
    <t>1.3.0</t>
  </si>
  <si>
    <t>12.0.0</t>
  </si>
  <si>
    <t>12.1.0</t>
  </si>
  <si>
    <t>12.2.0</t>
  </si>
  <si>
    <t>12.3.0</t>
  </si>
  <si>
    <t>13.0.0</t>
  </si>
  <si>
    <t>13.1.0</t>
  </si>
  <si>
    <t>13.2.0</t>
  </si>
  <si>
    <t>13.3.0</t>
  </si>
  <si>
    <t>A.2.0</t>
  </si>
  <si>
    <t>B.2.0</t>
  </si>
  <si>
    <t>B.3.0</t>
  </si>
  <si>
    <t>12.4.1</t>
  </si>
  <si>
    <t>12.4.2</t>
  </si>
  <si>
    <t>12.4.3</t>
  </si>
  <si>
    <t>12.4.4</t>
  </si>
  <si>
    <t>12.4.0</t>
  </si>
  <si>
    <t>1.2.4</t>
  </si>
  <si>
    <t>2.1.5</t>
  </si>
  <si>
    <t>2.1.6</t>
  </si>
  <si>
    <t>2.6.0</t>
  </si>
  <si>
    <t>2.6.1</t>
  </si>
  <si>
    <t>2.6.2</t>
  </si>
  <si>
    <t>2.6.3</t>
  </si>
  <si>
    <t>3.3.5</t>
  </si>
  <si>
    <t>3.4.0</t>
  </si>
  <si>
    <t>3.4.1</t>
  </si>
  <si>
    <t>3.4.2</t>
  </si>
  <si>
    <t>3.4.3</t>
  </si>
  <si>
    <t>3.4.4</t>
  </si>
  <si>
    <t>3.5.0</t>
  </si>
  <si>
    <t>3.5.1</t>
  </si>
  <si>
    <t>3.5.2</t>
  </si>
  <si>
    <t>3.5.3</t>
  </si>
  <si>
    <t>3.5.4</t>
  </si>
  <si>
    <t>3.5.5</t>
  </si>
  <si>
    <t>4.1.4</t>
  </si>
  <si>
    <t>4.3.5</t>
  </si>
  <si>
    <t>7.1.4</t>
  </si>
  <si>
    <t>7.1.5</t>
  </si>
  <si>
    <t>7.1.6</t>
  </si>
  <si>
    <t>7.1.7</t>
  </si>
  <si>
    <t>8.2.6</t>
  </si>
  <si>
    <t>8.4.0</t>
  </si>
  <si>
    <t>8.4.1</t>
  </si>
  <si>
    <t>8.4.2</t>
  </si>
  <si>
    <t>8.4.3</t>
  </si>
  <si>
    <t>8.4.4</t>
  </si>
  <si>
    <t>8.4.5</t>
  </si>
  <si>
    <t>8.5.0</t>
  </si>
  <si>
    <t>8.5.1</t>
  </si>
  <si>
    <t>8.5.2</t>
  </si>
  <si>
    <t>8.5.3</t>
  </si>
  <si>
    <t>8.6.0</t>
  </si>
  <si>
    <t>8.6.1</t>
  </si>
  <si>
    <t>8.6.2</t>
  </si>
  <si>
    <t>8.6.3</t>
  </si>
  <si>
    <t>8.6.4</t>
  </si>
  <si>
    <t>9.5.4</t>
  </si>
  <si>
    <t>9.6.4</t>
  </si>
  <si>
    <t>9.7.0</t>
  </si>
  <si>
    <t>9.7.1</t>
  </si>
  <si>
    <t>9.7.2</t>
  </si>
  <si>
    <t>9.7.3</t>
  </si>
  <si>
    <t>9.7.4</t>
  </si>
  <si>
    <t>11.2.6</t>
  </si>
  <si>
    <t>11.2.7</t>
  </si>
  <si>
    <t>11.2.8</t>
  </si>
  <si>
    <t>12.5.0</t>
  </si>
  <si>
    <t>12.5.1</t>
  </si>
  <si>
    <t>12.5.2</t>
  </si>
  <si>
    <t>12.5.3</t>
  </si>
  <si>
    <t>12.5.4</t>
  </si>
  <si>
    <t>12.5.5</t>
  </si>
  <si>
    <t>12.6.0</t>
  </si>
  <si>
    <t>12.6.1</t>
  </si>
  <si>
    <t>12.6.2</t>
  </si>
  <si>
    <t>12.6.3</t>
  </si>
  <si>
    <t>12.6.4</t>
  </si>
  <si>
    <t>12.6.5</t>
  </si>
  <si>
    <t>12.6.6</t>
  </si>
  <si>
    <t>12.6.7</t>
  </si>
  <si>
    <t>13.1.5</t>
  </si>
  <si>
    <t>A.3.0</t>
  </si>
  <si>
    <t>B.4.0</t>
  </si>
  <si>
    <t>4.2.5</t>
  </si>
  <si>
    <t>7.6.0</t>
  </si>
  <si>
    <t>7.6.1</t>
  </si>
  <si>
    <t>7.6.2</t>
  </si>
  <si>
    <t>7.6.3</t>
  </si>
  <si>
    <t>7.6.4</t>
  </si>
  <si>
    <t>8.5.4</t>
  </si>
  <si>
    <t>8.5.5</t>
  </si>
  <si>
    <t>8.6.5</t>
  </si>
  <si>
    <t>8.7.0</t>
  </si>
  <si>
    <t>8.7.1</t>
  </si>
  <si>
    <t>8.7.2</t>
  </si>
  <si>
    <t>8.7.3</t>
  </si>
  <si>
    <t>8.7.4</t>
  </si>
  <si>
    <t>8.8.0</t>
  </si>
  <si>
    <t>8.8.1</t>
  </si>
  <si>
    <t>8.8.2</t>
  </si>
  <si>
    <t>8.8.3</t>
  </si>
  <si>
    <t>8.8.4</t>
  </si>
  <si>
    <t>2.2.4</t>
  </si>
  <si>
    <t>2.2.5</t>
  </si>
  <si>
    <t>2.2.6</t>
  </si>
  <si>
    <t>2.2.7</t>
  </si>
  <si>
    <t>2.3.4</t>
  </si>
  <si>
    <t>2.3.5</t>
  </si>
  <si>
    <t>2.3.6</t>
  </si>
  <si>
    <t>2.3.7</t>
  </si>
  <si>
    <t>2.3.8</t>
  </si>
  <si>
    <t>2.6.4</t>
  </si>
  <si>
    <t>3.1.4</t>
  </si>
  <si>
    <t>4.2.6</t>
  </si>
  <si>
    <t>4.2.7</t>
  </si>
  <si>
    <t>4.2.8</t>
  </si>
  <si>
    <t>4.2.9</t>
  </si>
  <si>
    <t>6.1.8</t>
  </si>
  <si>
    <t>8.5.6</t>
  </si>
  <si>
    <t>8.9.0</t>
  </si>
  <si>
    <t>8.9.1</t>
  </si>
  <si>
    <t>8.9.2</t>
  </si>
  <si>
    <t>8.9.3</t>
  </si>
  <si>
    <t>8.9.4</t>
  </si>
  <si>
    <t>8.9.5</t>
  </si>
  <si>
    <t>8.9.6</t>
  </si>
  <si>
    <t>10.1.4</t>
  </si>
  <si>
    <t>10.1.5</t>
  </si>
  <si>
    <t>10.1.6</t>
  </si>
  <si>
    <t>10.1.7</t>
  </si>
  <si>
    <t>10.1.8</t>
  </si>
  <si>
    <t>10.1.9</t>
  </si>
  <si>
    <t>10.3.8</t>
  </si>
  <si>
    <t>10.4.6</t>
  </si>
  <si>
    <t>10.4.7</t>
  </si>
  <si>
    <t>5.1.4</t>
  </si>
  <si>
    <t>5.1.5</t>
  </si>
  <si>
    <t>5.1.6</t>
  </si>
  <si>
    <t>5.1.7</t>
  </si>
  <si>
    <t>5.1.8</t>
  </si>
  <si>
    <t>5.2.6</t>
  </si>
  <si>
    <t>5.2.7</t>
  </si>
  <si>
    <t>7.4.7</t>
  </si>
  <si>
    <t>7.5.4</t>
  </si>
  <si>
    <t>7.5.5</t>
  </si>
  <si>
    <t>7.5.7</t>
  </si>
  <si>
    <t>7.7.0</t>
  </si>
  <si>
    <t>7.7.1</t>
  </si>
  <si>
    <t>7.7.2</t>
  </si>
  <si>
    <t>7.7.3</t>
  </si>
  <si>
    <t>7.7.4</t>
  </si>
  <si>
    <t>7.8.0</t>
  </si>
  <si>
    <t>7.8.1</t>
  </si>
  <si>
    <t>7.8.2</t>
  </si>
  <si>
    <t>7.8.3</t>
  </si>
  <si>
    <t>7.8.4</t>
  </si>
  <si>
    <t>7.8.5</t>
  </si>
  <si>
    <t>7.8.6</t>
  </si>
  <si>
    <t>7.9.0</t>
  </si>
  <si>
    <t>7.9.1</t>
  </si>
  <si>
    <t>7.9.2</t>
  </si>
  <si>
    <t>7.9.3</t>
  </si>
  <si>
    <t>7.9.5</t>
  </si>
  <si>
    <t>7.9.6</t>
  </si>
  <si>
    <t>7.10.0</t>
  </si>
  <si>
    <t>7.10.1</t>
  </si>
  <si>
    <t>7.10.2</t>
  </si>
  <si>
    <t>7.10.3</t>
  </si>
  <si>
    <t>7.10.4</t>
  </si>
  <si>
    <t>7.10.5</t>
  </si>
  <si>
    <t>11.6.0</t>
  </si>
  <si>
    <t>11.6.1</t>
  </si>
  <si>
    <t>11.6.2</t>
  </si>
  <si>
    <t>11.6.3</t>
  </si>
  <si>
    <t>11.6.4</t>
  </si>
  <si>
    <t>11.6.5</t>
  </si>
  <si>
    <t>7.5.6</t>
  </si>
  <si>
    <t>7.9.4</t>
  </si>
  <si>
    <t>2.4.5</t>
  </si>
  <si>
    <t>2.6.5</t>
  </si>
  <si>
    <t>2.6.6</t>
  </si>
  <si>
    <t>2.6.7</t>
  </si>
  <si>
    <t>3.1.5</t>
  </si>
  <si>
    <t>3.1.6</t>
  </si>
  <si>
    <t>3.1.7</t>
  </si>
  <si>
    <t>3.1.8</t>
  </si>
  <si>
    <t>Windows Operating System Roles</t>
  </si>
  <si>
    <t>Windows Operating System Roles Facts</t>
  </si>
  <si>
    <t>Using Local User Accounts for Sign-in</t>
  </si>
  <si>
    <t>4.1.5</t>
  </si>
  <si>
    <t>Using Online User Accounts for Sign-in</t>
  </si>
  <si>
    <t>Using Domain User Accounts for Sign-in</t>
  </si>
  <si>
    <t>Using Azure AD User Accounts for Sign-in</t>
  </si>
  <si>
    <t>Windows User Management Facts</t>
  </si>
  <si>
    <t>Active Directory Overview</t>
  </si>
  <si>
    <t>Joining a Domain</t>
  </si>
  <si>
    <t>Managing Active Directory Objects</t>
  </si>
  <si>
    <t>Active Directory Facts</t>
  </si>
  <si>
    <t>Create OUs</t>
  </si>
  <si>
    <t>Delete OUs</t>
  </si>
  <si>
    <t>Group Policy</t>
  </si>
  <si>
    <t>Using Group Policy</t>
  </si>
  <si>
    <t>Group Policy Facts</t>
  </si>
  <si>
    <t>5.1.9</t>
  </si>
  <si>
    <t>5.1.10</t>
  </si>
  <si>
    <t>5.4.5</t>
  </si>
  <si>
    <t>6.4.5</t>
  </si>
  <si>
    <t>6.4.6</t>
  </si>
  <si>
    <t>6.4.7</t>
  </si>
  <si>
    <t>6.4.8</t>
  </si>
  <si>
    <t>Wireless Networking Overview</t>
  </si>
  <si>
    <t>6.5.1</t>
  </si>
  <si>
    <t>6.5.2</t>
  </si>
  <si>
    <t>Wireless Networking Facts</t>
  </si>
  <si>
    <t>6.5.3</t>
  </si>
  <si>
    <t>6.5.4</t>
  </si>
  <si>
    <t>Wireless Security Facts</t>
  </si>
  <si>
    <t>6.5.5</t>
  </si>
  <si>
    <t>6.6.1</t>
  </si>
  <si>
    <t>6.6.2</t>
  </si>
  <si>
    <t>6.6.3</t>
  </si>
  <si>
    <t>6.6.4</t>
  </si>
  <si>
    <t>6.6.5</t>
  </si>
  <si>
    <t>6.6.6</t>
  </si>
  <si>
    <t>6.6.7</t>
  </si>
  <si>
    <t>7.1.8</t>
  </si>
  <si>
    <t>7.1.9</t>
  </si>
  <si>
    <t>Authentication Facts</t>
  </si>
  <si>
    <t>Create User Accounts</t>
  </si>
  <si>
    <t>8.2.7</t>
  </si>
  <si>
    <t>Create a Group</t>
  </si>
  <si>
    <t>Manage User Accounts</t>
  </si>
  <si>
    <t>Credential Management</t>
  </si>
  <si>
    <t>Credential Management Facts</t>
  </si>
  <si>
    <t>8.5.7</t>
  </si>
  <si>
    <t>Configure NTFS Permissions</t>
  </si>
  <si>
    <t>8.6.6</t>
  </si>
  <si>
    <t>8.6.7</t>
  </si>
  <si>
    <t>8.6.8</t>
  </si>
  <si>
    <t>8.6.9</t>
  </si>
  <si>
    <t>Encrypting File System (EFS)</t>
  </si>
  <si>
    <t>Enrolling non-Windows Devices</t>
  </si>
  <si>
    <t>VPN Facts</t>
  </si>
  <si>
    <t>11.3.6</t>
  </si>
  <si>
    <t>11.4.5</t>
  </si>
  <si>
    <t>11.7.1</t>
  </si>
  <si>
    <t>11.7.2</t>
  </si>
  <si>
    <t>11.7.3</t>
  </si>
  <si>
    <t>11.7.4</t>
  </si>
  <si>
    <t>11.7.5</t>
  </si>
  <si>
    <t>11.7.6</t>
  </si>
  <si>
    <t>Implementing File Backups</t>
  </si>
  <si>
    <t>Back Up Files with File History</t>
  </si>
  <si>
    <t>12.4.5</t>
  </si>
  <si>
    <t>12.4.6</t>
  </si>
  <si>
    <t>Recover a File from File History</t>
  </si>
  <si>
    <t>12.5.6</t>
  </si>
  <si>
    <t>12.6.8</t>
  </si>
  <si>
    <t>Malware</t>
  </si>
  <si>
    <t>Malware Facts</t>
  </si>
  <si>
    <t>Malware Protection Facts</t>
  </si>
  <si>
    <t>13.3.5</t>
  </si>
  <si>
    <t>Pro Exam Objectives</t>
  </si>
  <si>
    <t>Pro Exam Objectives by Course Section</t>
  </si>
  <si>
    <t>How to take the Pro Exam</t>
  </si>
  <si>
    <t>Pro Exam FAQs</t>
  </si>
  <si>
    <t>A.2</t>
  </si>
  <si>
    <t>A.3</t>
  </si>
  <si>
    <t>B.2</t>
  </si>
  <si>
    <t>B.3</t>
  </si>
  <si>
    <t>B.4</t>
  </si>
  <si>
    <t>6.5.0</t>
  </si>
  <si>
    <t>6.6.0</t>
  </si>
  <si>
    <t>11.7.0</t>
  </si>
  <si>
    <t>7.5.11</t>
  </si>
  <si>
    <t>Clear the Browser Cache</t>
  </si>
  <si>
    <t>8.3.6</t>
  </si>
  <si>
    <t>3.6.1</t>
  </si>
  <si>
    <t>3.6.3</t>
  </si>
  <si>
    <t>3.6.5</t>
  </si>
  <si>
    <t>Authentication</t>
  </si>
  <si>
    <t>5.2.8</t>
  </si>
  <si>
    <t>5.5.7</t>
  </si>
  <si>
    <t>5.5.2</t>
  </si>
  <si>
    <t>5.5.8</t>
  </si>
  <si>
    <t>5.5.3</t>
  </si>
  <si>
    <t>5.5.4</t>
  </si>
  <si>
    <t>5.5.6</t>
  </si>
  <si>
    <t>5.6.1</t>
  </si>
  <si>
    <t>5.6.2</t>
  </si>
  <si>
    <t>5.6.3</t>
  </si>
  <si>
    <t>5.6.4</t>
  </si>
  <si>
    <t>5.6.5</t>
  </si>
  <si>
    <t>5.7.1</t>
  </si>
  <si>
    <t>5.7.2</t>
  </si>
  <si>
    <t>5.7.3</t>
  </si>
  <si>
    <t>5.8.1</t>
  </si>
  <si>
    <t>5.8.2</t>
  </si>
  <si>
    <t>5.8.3</t>
  </si>
  <si>
    <t>5.9.1</t>
  </si>
  <si>
    <t>5.9.3</t>
  </si>
  <si>
    <t>5.9.4</t>
  </si>
  <si>
    <t>5.9.5</t>
  </si>
  <si>
    <t>6.5.8</t>
  </si>
  <si>
    <t>6.5.9</t>
  </si>
  <si>
    <t>Mobile Device Management</t>
  </si>
  <si>
    <t>9.6.6</t>
  </si>
  <si>
    <t>9.6.7</t>
  </si>
  <si>
    <t>9.7.5</t>
  </si>
  <si>
    <t>9.7.6</t>
  </si>
  <si>
    <t>9.8.1</t>
  </si>
  <si>
    <t>9.8.2</t>
  </si>
  <si>
    <t>9.8.3</t>
  </si>
  <si>
    <t>9.8.4</t>
  </si>
  <si>
    <t>9.8.5</t>
  </si>
  <si>
    <t>9.8.7</t>
  </si>
  <si>
    <t>9.8.8</t>
  </si>
  <si>
    <t>9.9.1</t>
  </si>
  <si>
    <t>9.9.2</t>
  </si>
  <si>
    <t>9.9.3</t>
  </si>
  <si>
    <t>9.9.4</t>
  </si>
  <si>
    <t>9.10.1</t>
  </si>
  <si>
    <t>9.10.2</t>
  </si>
  <si>
    <t>9.10.3</t>
  </si>
  <si>
    <t>9.10.4</t>
  </si>
  <si>
    <t>11.4.6</t>
  </si>
  <si>
    <t>11.4.7</t>
  </si>
  <si>
    <t>11.6.6</t>
  </si>
  <si>
    <t>11.6.7</t>
  </si>
  <si>
    <t>11.6.8</t>
  </si>
  <si>
    <t>11.6.9</t>
  </si>
  <si>
    <t>11.7.7</t>
  </si>
  <si>
    <t>Configure Windows Defender</t>
  </si>
  <si>
    <t>3.7.1</t>
  </si>
  <si>
    <t>3.7.2</t>
  </si>
  <si>
    <t>Configuring Windows Firewall</t>
  </si>
  <si>
    <t>3.7.3</t>
  </si>
  <si>
    <t>3.7.4</t>
  </si>
  <si>
    <t>3.8.2</t>
  </si>
  <si>
    <t>3.8.3</t>
  </si>
  <si>
    <t>RAID</t>
  </si>
  <si>
    <t>RAID Facts</t>
  </si>
  <si>
    <t>3.6.2</t>
  </si>
  <si>
    <t>3.6.4</t>
  </si>
  <si>
    <t>3.7.5</t>
  </si>
  <si>
    <t>3.8.1</t>
  </si>
  <si>
    <t>Authorization</t>
  </si>
  <si>
    <t>5.2.9</t>
  </si>
  <si>
    <t>5.5.1</t>
  </si>
  <si>
    <t>5.5.5</t>
  </si>
  <si>
    <t>5.7.4</t>
  </si>
  <si>
    <t>5.8.4</t>
  </si>
  <si>
    <t>5.9.2</t>
  </si>
  <si>
    <t>5.9.6</t>
  </si>
  <si>
    <t>5.9.7</t>
  </si>
  <si>
    <t>6.5.6</t>
  </si>
  <si>
    <t>6.5.7</t>
  </si>
  <si>
    <t>6.5.10</t>
  </si>
  <si>
    <t>7.5.8</t>
  </si>
  <si>
    <t>Security Zone Facts</t>
  </si>
  <si>
    <t>7.5.9</t>
  </si>
  <si>
    <t>7.5.10</t>
  </si>
  <si>
    <t>Creating Virtual Machines</t>
  </si>
  <si>
    <t>Create Virtual Machines</t>
  </si>
  <si>
    <t>7.10.6</t>
  </si>
  <si>
    <t>7.10.7</t>
  </si>
  <si>
    <t>7.10.8</t>
  </si>
  <si>
    <t>Create Virtual Switches</t>
  </si>
  <si>
    <t>Virtualization Facts</t>
  </si>
  <si>
    <t>8.3.7</t>
  </si>
  <si>
    <t>9.6.5</t>
  </si>
  <si>
    <t>9.7.7</t>
  </si>
  <si>
    <t>9.8.6</t>
  </si>
  <si>
    <t>9.9.5</t>
  </si>
  <si>
    <t>9.10.5</t>
  </si>
  <si>
    <t>9.11.1</t>
  </si>
  <si>
    <t>9.11.2</t>
  </si>
  <si>
    <t>9.11.3</t>
  </si>
  <si>
    <t>11.4.8</t>
  </si>
  <si>
    <t>11.6.10</t>
  </si>
  <si>
    <t>11.7.8</t>
  </si>
  <si>
    <t>A.4</t>
  </si>
  <si>
    <t>A.5</t>
  </si>
  <si>
    <t>A.6</t>
  </si>
  <si>
    <t>A.7</t>
  </si>
  <si>
    <t>A.8</t>
  </si>
  <si>
    <t>A.9</t>
  </si>
  <si>
    <t>NAP Facts</t>
  </si>
  <si>
    <t>3.6.0</t>
  </si>
  <si>
    <t>5.5.0</t>
  </si>
  <si>
    <t>5.6.0</t>
  </si>
  <si>
    <t>5.7.0</t>
  </si>
  <si>
    <t>5.8.0</t>
  </si>
  <si>
    <t>5.9.0</t>
  </si>
  <si>
    <t>9.8.0</t>
  </si>
  <si>
    <t>9.9.0</t>
  </si>
  <si>
    <t>9.10.0</t>
  </si>
  <si>
    <t>3.7.0</t>
  </si>
  <si>
    <t>3.8.0</t>
  </si>
  <si>
    <t>x</t>
  </si>
  <si>
    <t>9.11.0</t>
  </si>
  <si>
    <t>4.3.0</t>
  </si>
  <si>
    <t>4.4.0</t>
  </si>
  <si>
    <t>Security Pro v 7.0 (en-us)</t>
  </si>
  <si>
    <t>Security Pro v 6.0 (en-us)</t>
  </si>
  <si>
    <t>Introduction</t>
  </si>
  <si>
    <t>Security Overview</t>
  </si>
  <si>
    <t>The Security Landscape</t>
  </si>
  <si>
    <t>Security Concepts</t>
  </si>
  <si>
    <t>Security Introduction</t>
  </si>
  <si>
    <t>1.1.4</t>
  </si>
  <si>
    <t>Section Quiz</t>
  </si>
  <si>
    <t>Defense Planning</t>
  </si>
  <si>
    <t>The Layered Security Model</t>
  </si>
  <si>
    <t>User Education</t>
  </si>
  <si>
    <t>Defense Planning Facts</t>
  </si>
  <si>
    <t>Using the Simulator</t>
  </si>
  <si>
    <t>Threats, Attacks, and Vulnerabilities</t>
  </si>
  <si>
    <t>Understanding Attacks</t>
  </si>
  <si>
    <t>Threat Actor Types</t>
  </si>
  <si>
    <t>Threat Agents Overview</t>
  </si>
  <si>
    <t>General Attack Strategy</t>
  </si>
  <si>
    <t>General Defense Strategy</t>
  </si>
  <si>
    <t>Attack and Defense Strategy Overview</t>
  </si>
  <si>
    <t>Implementing Malware Protections</t>
  </si>
  <si>
    <t>Use Windows Security</t>
  </si>
  <si>
    <t>Configure Microsoft Defender</t>
  </si>
  <si>
    <t>Social Engineering</t>
  </si>
  <si>
    <t>Social Engineering Overview</t>
  </si>
  <si>
    <t>Social Engineering Overview Facts</t>
  </si>
  <si>
    <t>Social Engineering Motivation</t>
  </si>
  <si>
    <t>Social Engineering Motivation Facts</t>
  </si>
  <si>
    <t>Social Engineering Techniques</t>
  </si>
  <si>
    <t>Social Engineering Techniques Facts</t>
  </si>
  <si>
    <t>Phishing and Internet-Based Techniques</t>
  </si>
  <si>
    <t>Phishing and Internet-Based Techniques Facts</t>
  </si>
  <si>
    <t>2.3.9</t>
  </si>
  <si>
    <t>Use the Social Engineer Toolkit</t>
  </si>
  <si>
    <t>2.3.10</t>
  </si>
  <si>
    <t>Investigating a Social Engineering Attack</t>
  </si>
  <si>
    <t>2.3.11</t>
  </si>
  <si>
    <t>Identify Social Engineering</t>
  </si>
  <si>
    <t>2.3.12</t>
  </si>
  <si>
    <t>Vulnerability Concerns</t>
  </si>
  <si>
    <t>Vulnerability Concerns Facts</t>
  </si>
  <si>
    <t>Impact of Vulnerabilities</t>
  </si>
  <si>
    <t>Impact of Vulnerabilities Facts</t>
  </si>
  <si>
    <t>Physical</t>
  </si>
  <si>
    <t>Physical Threats</t>
  </si>
  <si>
    <t>Physical Security</t>
  </si>
  <si>
    <t>Physical Security Facts</t>
  </si>
  <si>
    <t>Implement Physical Security</t>
  </si>
  <si>
    <t>Device and Network Protection</t>
  </si>
  <si>
    <t>Hardware Security Guidelines</t>
  </si>
  <si>
    <t>Hardware Security Facts</t>
  </si>
  <si>
    <t>Physical Network Protection</t>
  </si>
  <si>
    <t>Physical Network Protection Facts</t>
  </si>
  <si>
    <t>Environmental Controls</t>
  </si>
  <si>
    <t>Securing Environmental Systems</t>
  </si>
  <si>
    <t>Environmental Control Facts</t>
  </si>
  <si>
    <t>Fire Protection Facts</t>
  </si>
  <si>
    <t>Networks and Hosts Design and Diagnosis</t>
  </si>
  <si>
    <t>Manageable Network Plan</t>
  </si>
  <si>
    <t>Manageable Network Plan 2</t>
  </si>
  <si>
    <t>Manageable Network Plan Facts</t>
  </si>
  <si>
    <t>Windows System Hardening</t>
  </si>
  <si>
    <t>Operating System Hardening</t>
  </si>
  <si>
    <t>Hardening Facts</t>
  </si>
  <si>
    <t>Hardening an Operating System</t>
  </si>
  <si>
    <t>Managing Automatic Updates</t>
  </si>
  <si>
    <t>Configure Automatic Updates</t>
  </si>
  <si>
    <t>Configuring Microsoft Defender Firewall</t>
  </si>
  <si>
    <t>Configure Microsoft Defender Firewall</t>
  </si>
  <si>
    <t>Configuring Windows Defender with Firewall Advanced Security</t>
  </si>
  <si>
    <t>File Server Security</t>
  </si>
  <si>
    <t>File System Security Facts</t>
  </si>
  <si>
    <t>File Permission Facts</t>
  </si>
  <si>
    <t>Configuring NTFS Permissions</t>
  </si>
  <si>
    <t>4.3.6</t>
  </si>
  <si>
    <t>Disable Inheritance</t>
  </si>
  <si>
    <t>4.3.7</t>
  </si>
  <si>
    <t>Linux Host Security</t>
  </si>
  <si>
    <t>Removing Unnecessary Services</t>
  </si>
  <si>
    <t>Linux Host Security Facts</t>
  </si>
  <si>
    <t>Configure iptables</t>
  </si>
  <si>
    <t>4.4.5</t>
  </si>
  <si>
    <t>Configure iptables Facts</t>
  </si>
  <si>
    <t>4.4.6</t>
  </si>
  <si>
    <t>Devices and Infrastructure</t>
  </si>
  <si>
    <t>Security Appliances</t>
  </si>
  <si>
    <t>Security Solutions</t>
  </si>
  <si>
    <t>Security Zones</t>
  </si>
  <si>
    <t>All-In-One Security Appliances</t>
  </si>
  <si>
    <t>Security Solution Facts</t>
  </si>
  <si>
    <t>Configuring Network Security Appliance Access</t>
  </si>
  <si>
    <t>Install a Security Appliance</t>
  </si>
  <si>
    <t>Configure a Security Appliance</t>
  </si>
  <si>
    <t>Configure Network Security Appliance Access</t>
  </si>
  <si>
    <t>Configure QoS</t>
  </si>
  <si>
    <t>5.1.11</t>
  </si>
  <si>
    <t>5.1.12</t>
  </si>
  <si>
    <t>Attack Deception</t>
  </si>
  <si>
    <t>5.1.13</t>
  </si>
  <si>
    <t>Detect Malicious Network Traffic with a Honeypot</t>
  </si>
  <si>
    <t>5.1.14</t>
  </si>
  <si>
    <t>Demilitarized Zones</t>
  </si>
  <si>
    <t>Configuring a DMZ</t>
  </si>
  <si>
    <t>Configure a DMZ</t>
  </si>
  <si>
    <t>DMZ Facts</t>
  </si>
  <si>
    <t>Firewalls</t>
  </si>
  <si>
    <t>Firewall Facts</t>
  </si>
  <si>
    <t>Configuring Firewall Rules</t>
  </si>
  <si>
    <t>Configure Firewall Schedules</t>
  </si>
  <si>
    <t>Configure a Perimeter Firewall</t>
  </si>
  <si>
    <t>5.3.6</t>
  </si>
  <si>
    <t>Network Address Translation</t>
  </si>
  <si>
    <t>Configure NAT</t>
  </si>
  <si>
    <t>NAT Facts</t>
  </si>
  <si>
    <t>Virtual Private Networks</t>
  </si>
  <si>
    <t>Configuring a VPN</t>
  </si>
  <si>
    <t>Configuring a VPN Client</t>
  </si>
  <si>
    <t>Configure a Remote Access VPN</t>
  </si>
  <si>
    <t>Configure a VPN Connection iPad</t>
  </si>
  <si>
    <t>VPN Protocol Facts</t>
  </si>
  <si>
    <t>Web Threat Protection</t>
  </si>
  <si>
    <t>Configuring Web Threat Protection</t>
  </si>
  <si>
    <t>Configure URL Blocking</t>
  </si>
  <si>
    <t>Web Threat Protection Facts</t>
  </si>
  <si>
    <t>Network Access Control</t>
  </si>
  <si>
    <t>Network Access Control Facts</t>
  </si>
  <si>
    <t>Network Threats</t>
  </si>
  <si>
    <t>Network Threats Overview</t>
  </si>
  <si>
    <t>Network Threats Facts</t>
  </si>
  <si>
    <t>Network Device Vulnerabilities</t>
  </si>
  <si>
    <t>Device Vulnerabilities</t>
  </si>
  <si>
    <t>Device Vulnerability Facts</t>
  </si>
  <si>
    <t>Searching for Default Passwords</t>
  </si>
  <si>
    <t>Unauthorized SSH Connection</t>
  </si>
  <si>
    <t>Securing a Switch</t>
  </si>
  <si>
    <t>Secure a Switch</t>
  </si>
  <si>
    <t>5.10.0</t>
  </si>
  <si>
    <t>Network Applications</t>
  </si>
  <si>
    <t>5.10.1</t>
  </si>
  <si>
    <t>Network Application Security</t>
  </si>
  <si>
    <t>5.10.2</t>
  </si>
  <si>
    <t>Configuring Application Control Software</t>
  </si>
  <si>
    <t>5.10.3</t>
  </si>
  <si>
    <t>Network Application Facts</t>
  </si>
  <si>
    <t>5.10.4</t>
  </si>
  <si>
    <t>5.11.0</t>
  </si>
  <si>
    <t>Switch Security and Attacks</t>
  </si>
  <si>
    <t>5.11.1</t>
  </si>
  <si>
    <t>Switch Features</t>
  </si>
  <si>
    <t>5.11.2</t>
  </si>
  <si>
    <t>Securing Network Switches</t>
  </si>
  <si>
    <t>5.11.3</t>
  </si>
  <si>
    <t>Switch Security Facts</t>
  </si>
  <si>
    <t>5.11.4</t>
  </si>
  <si>
    <t>Switch Attacks</t>
  </si>
  <si>
    <t>5.11.5</t>
  </si>
  <si>
    <t>Use SMAC to Spoof MAC Addresses</t>
  </si>
  <si>
    <t>5.11.6</t>
  </si>
  <si>
    <t>Spoof MAC Addresses with SMAC</t>
  </si>
  <si>
    <t>5.11.7</t>
  </si>
  <si>
    <t>Switch Attack Facts</t>
  </si>
  <si>
    <t>5.11.8</t>
  </si>
  <si>
    <t>Hardening a Switch</t>
  </si>
  <si>
    <t>5.11.9</t>
  </si>
  <si>
    <t>Harden a Switch</t>
  </si>
  <si>
    <t>5.11.10</t>
  </si>
  <si>
    <t>Secure Access to a Switch</t>
  </si>
  <si>
    <t>5.11.11</t>
  </si>
  <si>
    <t>Secure Access to a Switch 2</t>
  </si>
  <si>
    <t>5.11.12</t>
  </si>
  <si>
    <t>5.12.0</t>
  </si>
  <si>
    <t>Using VLANs</t>
  </si>
  <si>
    <t>5.12.1</t>
  </si>
  <si>
    <t>VLAN Overview</t>
  </si>
  <si>
    <t>5.12.2</t>
  </si>
  <si>
    <t>VLAN Facts</t>
  </si>
  <si>
    <t>5.12.3</t>
  </si>
  <si>
    <t>Configuring VLANs</t>
  </si>
  <si>
    <t>5.12.4</t>
  </si>
  <si>
    <t>Explore VLANs</t>
  </si>
  <si>
    <t>5.12.5</t>
  </si>
  <si>
    <t>5.13.0</t>
  </si>
  <si>
    <t>Router Security</t>
  </si>
  <si>
    <t>5.13.1</t>
  </si>
  <si>
    <t>5.13.2</t>
  </si>
  <si>
    <t>Router ACLs</t>
  </si>
  <si>
    <t>5.13.3</t>
  </si>
  <si>
    <t>Router Security Facts</t>
  </si>
  <si>
    <t>5.13.4</t>
  </si>
  <si>
    <t>Configuring ACLs</t>
  </si>
  <si>
    <t>5.13.5</t>
  </si>
  <si>
    <t>Restrict Telnet and SSH Access</t>
  </si>
  <si>
    <t>5.13.6</t>
  </si>
  <si>
    <t>Permit Traffic</t>
  </si>
  <si>
    <t>5.13.7</t>
  </si>
  <si>
    <t>Block Source Hosts</t>
  </si>
  <si>
    <t>5.13.8</t>
  </si>
  <si>
    <t>Identity, Access, and Account Management</t>
  </si>
  <si>
    <t>Access Control Models</t>
  </si>
  <si>
    <t>Identity and Access Management</t>
  </si>
  <si>
    <t>Authentication, Authorization, and Accounting</t>
  </si>
  <si>
    <t>Access Control Facts</t>
  </si>
  <si>
    <t>Access Control Best Practices</t>
  </si>
  <si>
    <t>Access Control Model Facts</t>
  </si>
  <si>
    <t>Implementing Dynamic Access Control</t>
  </si>
  <si>
    <t>Authentication Methods</t>
  </si>
  <si>
    <t>Biometrics and Authentication Technologies</t>
  </si>
  <si>
    <t>Using a Biometric Scanner</t>
  </si>
  <si>
    <t>6.2.6</t>
  </si>
  <si>
    <t>Using Single Sign-on</t>
  </si>
  <si>
    <t>6.2.7</t>
  </si>
  <si>
    <t>Biometrics and Authentication Technologies Facts</t>
  </si>
  <si>
    <t>6.2.8</t>
  </si>
  <si>
    <t>Cumulative Access</t>
  </si>
  <si>
    <t>Authorization Facts</t>
  </si>
  <si>
    <t>Examining the Access Token</t>
  </si>
  <si>
    <t>Windows User Management</t>
  </si>
  <si>
    <t>Join a Workgroup</t>
  </si>
  <si>
    <t>6.4.9</t>
  </si>
  <si>
    <t>Active Directory Introduction</t>
  </si>
  <si>
    <t>Create and Link a GPO</t>
  </si>
  <si>
    <t>6.5.11</t>
  </si>
  <si>
    <t>6.5.12</t>
  </si>
  <si>
    <t>6.5.13</t>
  </si>
  <si>
    <t>6.5.14</t>
  </si>
  <si>
    <t>Create Global Groups</t>
  </si>
  <si>
    <t>6.5.15</t>
  </si>
  <si>
    <t>Hardening Authentication</t>
  </si>
  <si>
    <t>Configuring User Account Restrictions</t>
  </si>
  <si>
    <t>Configuring Account Policies and UAC Settings</t>
  </si>
  <si>
    <t>Configure Account Password Policies</t>
  </si>
  <si>
    <t>Hardening User Accounts</t>
  </si>
  <si>
    <t>Restrict Local Accounts</t>
  </si>
  <si>
    <t>Secure Default Accounts</t>
  </si>
  <si>
    <t>6.6.8</t>
  </si>
  <si>
    <t>Enforce User Account Control</t>
  </si>
  <si>
    <t>6.6.9</t>
  </si>
  <si>
    <t>Hardening Authentication Facts</t>
  </si>
  <si>
    <t>6.6.10</t>
  </si>
  <si>
    <t>Configuring Smart Card Authentication</t>
  </si>
  <si>
    <t>6.6.11</t>
  </si>
  <si>
    <t>Configure Smart Card Authentication</t>
  </si>
  <si>
    <t>6.6.12</t>
  </si>
  <si>
    <t>Smart Card Authentication Facts</t>
  </si>
  <si>
    <t>6.6.13</t>
  </si>
  <si>
    <t>6.7.0</t>
  </si>
  <si>
    <t>Linux Users</t>
  </si>
  <si>
    <t>6.7.1</t>
  </si>
  <si>
    <t>Linux User and Group Overview</t>
  </si>
  <si>
    <t>6.7.2</t>
  </si>
  <si>
    <t>Managing Linux Users</t>
  </si>
  <si>
    <t>6.7.3</t>
  </si>
  <si>
    <t>Linux User Commands and Files</t>
  </si>
  <si>
    <t>6.7.4</t>
  </si>
  <si>
    <t>Create a User Account</t>
  </si>
  <si>
    <t>6.7.5</t>
  </si>
  <si>
    <t>Rename a User Account</t>
  </si>
  <si>
    <t>6.7.6</t>
  </si>
  <si>
    <t>Delete a User</t>
  </si>
  <si>
    <t>6.7.7</t>
  </si>
  <si>
    <t>Change Your Password</t>
  </si>
  <si>
    <t>6.7.8</t>
  </si>
  <si>
    <t>Change a User's Password</t>
  </si>
  <si>
    <t>6.7.9</t>
  </si>
  <si>
    <t>Lock and Unlock User Accounts</t>
  </si>
  <si>
    <t>6.7.10</t>
  </si>
  <si>
    <t>Linux User Security and Restrictions</t>
  </si>
  <si>
    <t>6.7.11</t>
  </si>
  <si>
    <t>Configuring Linux User Security and Restrictions</t>
  </si>
  <si>
    <t>6.7.12</t>
  </si>
  <si>
    <t>Linux User Security and Restriction Facts</t>
  </si>
  <si>
    <t>6.7.13</t>
  </si>
  <si>
    <t>6.8.0</t>
  </si>
  <si>
    <t>Linux Groups</t>
  </si>
  <si>
    <t>6.8.1</t>
  </si>
  <si>
    <t>Managing Linux Groups</t>
  </si>
  <si>
    <t>6.8.2</t>
  </si>
  <si>
    <t>Linux Group Commands</t>
  </si>
  <si>
    <t>6.8.3</t>
  </si>
  <si>
    <t>Rename and Create Groups</t>
  </si>
  <si>
    <t>6.8.4</t>
  </si>
  <si>
    <t>Add Users to a Group</t>
  </si>
  <si>
    <t>6.8.5</t>
  </si>
  <si>
    <t>Remove a User from a Group</t>
  </si>
  <si>
    <t>6.8.6</t>
  </si>
  <si>
    <t>6.9.0</t>
  </si>
  <si>
    <t>Remote Access</t>
  </si>
  <si>
    <t>6.9.1</t>
  </si>
  <si>
    <t>6.9.2</t>
  </si>
  <si>
    <t>Remote Access Facts</t>
  </si>
  <si>
    <t>6.9.3</t>
  </si>
  <si>
    <t>Configuring a RADIUS Solution</t>
  </si>
  <si>
    <t>6.9.4</t>
  </si>
  <si>
    <t>RADIUS and TACACS+ Facts</t>
  </si>
  <si>
    <t>6.9.5</t>
  </si>
  <si>
    <t>6.10.0</t>
  </si>
  <si>
    <t>Network Authentication</t>
  </si>
  <si>
    <t>6.10.1</t>
  </si>
  <si>
    <t>Network Authentication Protocols</t>
  </si>
  <si>
    <t>6.10.2</t>
  </si>
  <si>
    <t>Network Authentication Facts</t>
  </si>
  <si>
    <t>6.10.3</t>
  </si>
  <si>
    <t>LDAP Authentication</t>
  </si>
  <si>
    <t>6.10.4</t>
  </si>
  <si>
    <t>Kerberos Authentication</t>
  </si>
  <si>
    <t>6.10.5</t>
  </si>
  <si>
    <t>Controlling the Authentication Method</t>
  </si>
  <si>
    <t>6.10.6</t>
  </si>
  <si>
    <t>Configure Kerberos Policy Settings</t>
  </si>
  <si>
    <t>6.10.7</t>
  </si>
  <si>
    <t>6.10.8</t>
  </si>
  <si>
    <t>6.10.9</t>
  </si>
  <si>
    <t>Cryptography and PKI</t>
  </si>
  <si>
    <t>Cryptography</t>
  </si>
  <si>
    <t>Cryptography Concepts</t>
  </si>
  <si>
    <t>Cryptography Facts</t>
  </si>
  <si>
    <t>Symmetric vs Asymmetric Encryption</t>
  </si>
  <si>
    <t>Cracking a Symmetric Encryption Key</t>
  </si>
  <si>
    <t>Symmetric and Asymmetric Encryption Facts</t>
  </si>
  <si>
    <t>Cryptography Algorithm</t>
  </si>
  <si>
    <t>Cryptography Algorithms Facts</t>
  </si>
  <si>
    <t>Blockchain</t>
  </si>
  <si>
    <t>Blockchain Facts</t>
  </si>
  <si>
    <t>7.1.10</t>
  </si>
  <si>
    <t>Use Steganography to Hide a File</t>
  </si>
  <si>
    <t>7.1.11</t>
  </si>
  <si>
    <t>Hide Files with OpenStego</t>
  </si>
  <si>
    <t>7.1.12</t>
  </si>
  <si>
    <t>Cryptographic Attacks</t>
  </si>
  <si>
    <t>7.1.13</t>
  </si>
  <si>
    <t>Cryptographic Attack Facts</t>
  </si>
  <si>
    <t>7.1.14</t>
  </si>
  <si>
    <t>Cryptography Implementations</t>
  </si>
  <si>
    <t>Cryptography Uses and Limitations</t>
  </si>
  <si>
    <t>Cryptography Uses and Limitations Facts</t>
  </si>
  <si>
    <t>Combining Cryptographic Methods</t>
  </si>
  <si>
    <t>Hardware-Based Encryption Devices</t>
  </si>
  <si>
    <t>Cryptographic Implementation Facts</t>
  </si>
  <si>
    <t>Hashing</t>
  </si>
  <si>
    <t>Hashing Algorithms</t>
  </si>
  <si>
    <t>Hashing Facts</t>
  </si>
  <si>
    <t>Using Hashes</t>
  </si>
  <si>
    <t>Compare an MD5 Hash</t>
  </si>
  <si>
    <t>7.3.6</t>
  </si>
  <si>
    <t>File Encryption</t>
  </si>
  <si>
    <t>Encrypting File System</t>
  </si>
  <si>
    <t>Securing Files using EFS</t>
  </si>
  <si>
    <t>Encrypt Files with EFS</t>
  </si>
  <si>
    <t>PGP and GPG</t>
  </si>
  <si>
    <t>Encrypting Files with GPG</t>
  </si>
  <si>
    <t>BitLocker and Database Encryption</t>
  </si>
  <si>
    <t>Configuring BitLocker</t>
  </si>
  <si>
    <t>7.4.8</t>
  </si>
  <si>
    <t>Configure BitLocker with a TPM</t>
  </si>
  <si>
    <t>7.4.9</t>
  </si>
  <si>
    <t>File Encryption Facts</t>
  </si>
  <si>
    <t>7.4.10</t>
  </si>
  <si>
    <t>Public Key Infrastructure</t>
  </si>
  <si>
    <t>Public key infrastructure</t>
  </si>
  <si>
    <t>Public key infrastructure Facts</t>
  </si>
  <si>
    <t>Certificate Types</t>
  </si>
  <si>
    <t>Certificate Types Facts</t>
  </si>
  <si>
    <t>Manage Certificates</t>
  </si>
  <si>
    <t>Extended Validation</t>
  </si>
  <si>
    <t>Extended Validation Facts</t>
  </si>
  <si>
    <t>Certificate Concepts</t>
  </si>
  <si>
    <t>Certificate Concepts Facts</t>
  </si>
  <si>
    <t>Wireless Threats</t>
  </si>
  <si>
    <t>Wireless Overview</t>
  </si>
  <si>
    <t>Wireless Installation</t>
  </si>
  <si>
    <t>Configuring a Wireless Connection</t>
  </si>
  <si>
    <t>Configure a Wireless Network</t>
  </si>
  <si>
    <t>Wireless Attacks</t>
  </si>
  <si>
    <t>Wireless Attack Facts</t>
  </si>
  <si>
    <t>Using Wireless Attack Tools</t>
  </si>
  <si>
    <t>Crack Wi-Fi Encryption with Aricrack-ng</t>
  </si>
  <si>
    <t>Detecting Rogue Hosts</t>
  </si>
  <si>
    <t>Configure Rogue Host Protection</t>
  </si>
  <si>
    <t>Wireless Defenses</t>
  </si>
  <si>
    <t>Wireless Security</t>
  </si>
  <si>
    <t>Wireless Authentication and Access Methods</t>
  </si>
  <si>
    <t>Wireless Authentication and Access Methods Facts</t>
  </si>
  <si>
    <t>Hardening a Wireless Access Point</t>
  </si>
  <si>
    <t>Harden a Wireless Network</t>
  </si>
  <si>
    <t>Configure WIPS</t>
  </si>
  <si>
    <t>8.3.8</t>
  </si>
  <si>
    <t>Configuring a Captive Portal</t>
  </si>
  <si>
    <t>8.3.9</t>
  </si>
  <si>
    <t>8.3.10</t>
  </si>
  <si>
    <t>Virtualization, Cloud Security, and Securing Mobile Devices</t>
  </si>
  <si>
    <t>Host Virtualization</t>
  </si>
  <si>
    <t>Host Virtualization Overview</t>
  </si>
  <si>
    <t>Load Balancing with Virtualization</t>
  </si>
  <si>
    <t>Managing Virtual Machines</t>
  </si>
  <si>
    <t>Adding Virtual Network Adapters</t>
  </si>
  <si>
    <t>Virtual Networking</t>
  </si>
  <si>
    <t>Virtual Networking Overview</t>
  </si>
  <si>
    <t>Virtual Network Devices</t>
  </si>
  <si>
    <t>Configuring Virtual Network Devices</t>
  </si>
  <si>
    <t>Virtualization Implementation Facts</t>
  </si>
  <si>
    <t>Virtual Networking Facts</t>
  </si>
  <si>
    <t>Software-Defined Networking</t>
  </si>
  <si>
    <t>Software-Defined Networking Basics</t>
  </si>
  <si>
    <t>SDN Infrastructure and Architecture</t>
  </si>
  <si>
    <t>SDN Facts</t>
  </si>
  <si>
    <t>Cloud Services</t>
  </si>
  <si>
    <t>Cloud Services Introduction</t>
  </si>
  <si>
    <t>Enhancing Cloud Performance</t>
  </si>
  <si>
    <t>Cloud Computing Security Issues</t>
  </si>
  <si>
    <t>Cloud Computing Facts</t>
  </si>
  <si>
    <t>Cloud Storage Security Facts</t>
  </si>
  <si>
    <t>Cloud Security</t>
  </si>
  <si>
    <t>Cloud Security Controls (Part 1)</t>
  </si>
  <si>
    <t>Cloud Security Controls (Part 2)</t>
  </si>
  <si>
    <t>Cloud Security Controls Facts</t>
  </si>
  <si>
    <t>Cloud Security Solutions</t>
  </si>
  <si>
    <t>9.5.5</t>
  </si>
  <si>
    <t>Cloud Security Solutions Facts</t>
  </si>
  <si>
    <t>9.5.6</t>
  </si>
  <si>
    <t>Mobile Devices</t>
  </si>
  <si>
    <t>Mobile Device Connection Methods</t>
  </si>
  <si>
    <t>Mobile Device Connection Facts</t>
  </si>
  <si>
    <t>Enforcing Mobile Device Security</t>
  </si>
  <si>
    <t>Enforcing Mobile Device Security Facts</t>
  </si>
  <si>
    <t>Enforcing Security Policies on Mobile Devices</t>
  </si>
  <si>
    <t>Sideload an App</t>
  </si>
  <si>
    <t>Mobile Device Management Facts</t>
  </si>
  <si>
    <t>Enroll Devices and Perform a Remote Wipe</t>
  </si>
  <si>
    <t>Mobile Application Management</t>
  </si>
  <si>
    <t>Mobile Application Management Facts</t>
  </si>
  <si>
    <t>BYOD Security</t>
  </si>
  <si>
    <t>BYOD Security Issues</t>
  </si>
  <si>
    <t>BYOD Security Facts</t>
  </si>
  <si>
    <t>Securing Mobile Devices</t>
  </si>
  <si>
    <t>Secure an iPad</t>
  </si>
  <si>
    <t>Creating a Guest Network for BYOD</t>
  </si>
  <si>
    <t>Create a Guest Network for BYOD</t>
  </si>
  <si>
    <t>Embedded and Specialized Systems</t>
  </si>
  <si>
    <t>Smart Home</t>
  </si>
  <si>
    <t>Constraints and Security of Embedded Devices</t>
  </si>
  <si>
    <t>Communication of Embedded Systems</t>
  </si>
  <si>
    <t>Embedded and Specialized Systems Facts</t>
  </si>
  <si>
    <t>9.9.6</t>
  </si>
  <si>
    <t>Securing Data and Applications</t>
  </si>
  <si>
    <t>Data Transmission Security</t>
  </si>
  <si>
    <t>Secure Protocols</t>
  </si>
  <si>
    <t>Secure Protocols 2</t>
  </si>
  <si>
    <t>Secure Protocol Facts</t>
  </si>
  <si>
    <t>Adding SSL to a Website</t>
  </si>
  <si>
    <t>Allow SSL Connections</t>
  </si>
  <si>
    <t>IPsec</t>
  </si>
  <si>
    <t>IPsec Facts</t>
  </si>
  <si>
    <t>Requiring IPsec for Communications</t>
  </si>
  <si>
    <t>Data Loss Prevention</t>
  </si>
  <si>
    <t>DLP Facts</t>
  </si>
  <si>
    <t>Web Application Attacks</t>
  </si>
  <si>
    <t>Web Application Attacks 1</t>
  </si>
  <si>
    <t>Web Application Attacks 2</t>
  </si>
  <si>
    <t>XSS and CSRF Attacks</t>
  </si>
  <si>
    <t>Injection Attacks</t>
  </si>
  <si>
    <t>Header Manipulation</t>
  </si>
  <si>
    <t>Zero Day Application Attacks</t>
  </si>
  <si>
    <t>Client-Side Attacks</t>
  </si>
  <si>
    <t>Web Browser Threats</t>
  </si>
  <si>
    <t>10.3.9</t>
  </si>
  <si>
    <t>Web Browser Security Facts</t>
  </si>
  <si>
    <t>10.3.10</t>
  </si>
  <si>
    <t>10.3.11</t>
  </si>
  <si>
    <t>Preventing Cross-Site Scripting</t>
  </si>
  <si>
    <t>10.3.12</t>
  </si>
  <si>
    <t>SQL Injections</t>
  </si>
  <si>
    <t>10.3.13</t>
  </si>
  <si>
    <t>Exploit SQL on a Web Page</t>
  </si>
  <si>
    <t>10.3.14</t>
  </si>
  <si>
    <t>Web Application Attack Facts</t>
  </si>
  <si>
    <t>10.3.15</t>
  </si>
  <si>
    <t>Perform an SQL Injection Attack</t>
  </si>
  <si>
    <t>10.3.16</t>
  </si>
  <si>
    <t>Application Development and Security</t>
  </si>
  <si>
    <t>Development Life Cycle</t>
  </si>
  <si>
    <t>Automation and Scripting</t>
  </si>
  <si>
    <t>SDLC and Development Facts</t>
  </si>
  <si>
    <t>Version Control Management</t>
  </si>
  <si>
    <t>Secure Coding Concepts</t>
  </si>
  <si>
    <t>Application Hardening</t>
  </si>
  <si>
    <t>Application Development Security Facts</t>
  </si>
  <si>
    <t>10.4.8</t>
  </si>
  <si>
    <t>Hardening Applications on Linux</t>
  </si>
  <si>
    <t>10.4.9</t>
  </si>
  <si>
    <t>Implementing Application Whitelisting with AppLocker</t>
  </si>
  <si>
    <t>10.4.10</t>
  </si>
  <si>
    <t>Implement Application Whitelisting with AppLocker</t>
  </si>
  <si>
    <t>10.4.11</t>
  </si>
  <si>
    <t>Implementing Data Execution Preventions</t>
  </si>
  <si>
    <t>10.4.12</t>
  </si>
  <si>
    <t>Implement Data Execution Preventions</t>
  </si>
  <si>
    <t>10.4.13</t>
  </si>
  <si>
    <t>Hardening Applications Facts</t>
  </si>
  <si>
    <t>10.4.14</t>
  </si>
  <si>
    <t>Security Assessments</t>
  </si>
  <si>
    <t>Penetration Testing</t>
  </si>
  <si>
    <t>Penetration Testing Facts</t>
  </si>
  <si>
    <t>Exploring Penetration Testing Tools</t>
  </si>
  <si>
    <t>Monitoring and Reconnaissance</t>
  </si>
  <si>
    <t>Network Monitoring</t>
  </si>
  <si>
    <t>Network Monitoring Facts</t>
  </si>
  <si>
    <t>Performing Port and Ping Scans</t>
  </si>
  <si>
    <t>Reconnaissance</t>
  </si>
  <si>
    <t>Performing Reconnaissance</t>
  </si>
  <si>
    <t>Perform Reconnaissance with Nmap</t>
  </si>
  <si>
    <t>Perform Reconnaissance with the Harvester</t>
  </si>
  <si>
    <t>Reconnaissance Facts</t>
  </si>
  <si>
    <t>11.2.9</t>
  </si>
  <si>
    <t>Intrusion Detection</t>
  </si>
  <si>
    <t>IDS Facts</t>
  </si>
  <si>
    <t>Use Squil and Squert</t>
  </si>
  <si>
    <t>Implementing Intrusion Monitoring</t>
  </si>
  <si>
    <t>Implement Intrusion Detection and Prevention</t>
  </si>
  <si>
    <t>Implement Intrusion Prevention</t>
  </si>
  <si>
    <t>11.3.7</t>
  </si>
  <si>
    <t>Security Assessment Techniques</t>
  </si>
  <si>
    <t>Vulnerability Assessment</t>
  </si>
  <si>
    <t>Vulnerability Assessment Facts</t>
  </si>
  <si>
    <t>SIEM and SOAR</t>
  </si>
  <si>
    <t>SIEM and SOAR Facts</t>
  </si>
  <si>
    <t>Conduct Vulnerability Scans</t>
  </si>
  <si>
    <t>Scanning a Network with Nessus</t>
  </si>
  <si>
    <t>Scan for Windows Vulnerabilities</t>
  </si>
  <si>
    <t>Scan for Linux Vulnerabilities</t>
  </si>
  <si>
    <t>11.4.9</t>
  </si>
  <si>
    <t>Scan for Domain Controller Vulnerabilities</t>
  </si>
  <si>
    <t>11.4.10</t>
  </si>
  <si>
    <t>Scan for IoT Vulnerabilities</t>
  </si>
  <si>
    <t>11.4.11</t>
  </si>
  <si>
    <t>Scan for WAP Vulnerabilities</t>
  </si>
  <si>
    <t>11.4.12</t>
  </si>
  <si>
    <t>Protocol Analyzers</t>
  </si>
  <si>
    <t>Protocol Analyzer Facts</t>
  </si>
  <si>
    <t>Analyzing Network Traffic</t>
  </si>
  <si>
    <t>Analyzing Network Attacks</t>
  </si>
  <si>
    <t>Analyzing Network Attacks Facts</t>
  </si>
  <si>
    <t>Performing ARP Poisoning</t>
  </si>
  <si>
    <t>Poison ARP and Analyze with Wireshark</t>
  </si>
  <si>
    <t>Performing DNS Poisoning</t>
  </si>
  <si>
    <t>Poison DNS</t>
  </si>
  <si>
    <t>Performing a SYN Flood</t>
  </si>
  <si>
    <t>Perform and Analyze a SYN Flood</t>
  </si>
  <si>
    <t>Examining DNS Attacks</t>
  </si>
  <si>
    <t>Malicious Code</t>
  </si>
  <si>
    <t>11.6.11</t>
  </si>
  <si>
    <t>Malicious Code Facts</t>
  </si>
  <si>
    <t>11.6.12</t>
  </si>
  <si>
    <t>Password Attacks</t>
  </si>
  <si>
    <t>Password Attack Facts</t>
  </si>
  <si>
    <t>Using Rainbow Tables</t>
  </si>
  <si>
    <t>Crack Password with Rainbow Tables</t>
  </si>
  <si>
    <t>Crack Passwords</t>
  </si>
  <si>
    <t>Crack Password Protected Files</t>
  </si>
  <si>
    <t>Crack a Password with John the Ripper</t>
  </si>
  <si>
    <t>Incident Response, Forensics, and Recovery</t>
  </si>
  <si>
    <t>Incident Response</t>
  </si>
  <si>
    <t>Incident Response Process</t>
  </si>
  <si>
    <t>Incident Response Process Facts</t>
  </si>
  <si>
    <t>Incident Response Frameworks and Management</t>
  </si>
  <si>
    <t>Incident Response Frameworks and Management Facts</t>
  </si>
  <si>
    <t>Mitigation of an Incident</t>
  </si>
  <si>
    <t>Reconfigure and Protect Endpoints</t>
  </si>
  <si>
    <t>Reconfigure and Protect Endpoints Facts</t>
  </si>
  <si>
    <t>Isolate and Containment</t>
  </si>
  <si>
    <t>Isolate and Containment Facts</t>
  </si>
  <si>
    <t>Log Management</t>
  </si>
  <si>
    <t>Security Information and Event Management</t>
  </si>
  <si>
    <t>SIEM and Log Management Facts</t>
  </si>
  <si>
    <t>Monitoring Data and Metadata</t>
  </si>
  <si>
    <t>Saving Captured Files with Wireshark</t>
  </si>
  <si>
    <t>12.3.6</t>
  </si>
  <si>
    <t>Use Elasticsearch Logstash Kibana</t>
  </si>
  <si>
    <t>12.3.7</t>
  </si>
  <si>
    <t>Use NetworkMiner</t>
  </si>
  <si>
    <t>12.3.8</t>
  </si>
  <si>
    <t>Configuring Remote Logging on Linux</t>
  </si>
  <si>
    <t>12.3.9</t>
  </si>
  <si>
    <t>Logging Events on pfSense</t>
  </si>
  <si>
    <t>12.3.10</t>
  </si>
  <si>
    <t>Monitoring Data and Metadata Facts</t>
  </si>
  <si>
    <t>12.3.11</t>
  </si>
  <si>
    <t>Windows Logging</t>
  </si>
  <si>
    <t>Windows Event Subscriptions</t>
  </si>
  <si>
    <t>Configuring Collector-Initiated Subscriptions</t>
  </si>
  <si>
    <t>Configuring Source-Initiated Subscriptions</t>
  </si>
  <si>
    <t>Windows Event Subscriptions Facts</t>
  </si>
  <si>
    <t>Logging Events with Event Viewer</t>
  </si>
  <si>
    <t>Digital Forensics</t>
  </si>
  <si>
    <t>Forensic Documentation and Evidence</t>
  </si>
  <si>
    <t>Forensic Acquisition of Data</t>
  </si>
  <si>
    <t>Forensic Tools</t>
  </si>
  <si>
    <t>Create a Forensic Drive Image with FTK</t>
  </si>
  <si>
    <t>Create a Forensic Drive Image with Guymager</t>
  </si>
  <si>
    <t>Create a Forensic Drive Image with DC3DD</t>
  </si>
  <si>
    <t>12.5.7</t>
  </si>
  <si>
    <t>Examine a Forensic Drive Image with Autopsy</t>
  </si>
  <si>
    <t>12.5.8</t>
  </si>
  <si>
    <t>Forensic Data Integrity and Preservation</t>
  </si>
  <si>
    <t>12.5.9</t>
  </si>
  <si>
    <t>Forensic Investigation Facts</t>
  </si>
  <si>
    <t>12.5.10</t>
  </si>
  <si>
    <t>File and Packet Manipulation</t>
  </si>
  <si>
    <t>Manipulating Files</t>
  </si>
  <si>
    <t>Manipulating Files Facts</t>
  </si>
  <si>
    <t>Shells and Scripting</t>
  </si>
  <si>
    <t>Shells and Scripting Facts</t>
  </si>
  <si>
    <t>Packet Capture Manipulation</t>
  </si>
  <si>
    <t>Use TcpReplay</t>
  </si>
  <si>
    <t>Packet Capture Facts</t>
  </si>
  <si>
    <t>12.7.0</t>
  </si>
  <si>
    <t>Redundancy</t>
  </si>
  <si>
    <t>12.7.1</t>
  </si>
  <si>
    <t>12.7.2</t>
  </si>
  <si>
    <t>Redundancy Facts</t>
  </si>
  <si>
    <t>12.7.3</t>
  </si>
  <si>
    <t>12.7.4</t>
  </si>
  <si>
    <t>Implementing RAID</t>
  </si>
  <si>
    <t>12.7.5</t>
  </si>
  <si>
    <t>12.7.6</t>
  </si>
  <si>
    <t>Configure Fault-Tolerant Volumes</t>
  </si>
  <si>
    <t>12.7.7</t>
  </si>
  <si>
    <t>Hardware Clustering</t>
  </si>
  <si>
    <t>12.7.8</t>
  </si>
  <si>
    <t>Clustering Facts</t>
  </si>
  <si>
    <t>12.7.9</t>
  </si>
  <si>
    <t>12.8.0</t>
  </si>
  <si>
    <t>Backup and Restore</t>
  </si>
  <si>
    <t>12.8.1</t>
  </si>
  <si>
    <t>Backup Types</t>
  </si>
  <si>
    <t>12.8.2</t>
  </si>
  <si>
    <t>Backup Storage Options</t>
  </si>
  <si>
    <t>12.8.3</t>
  </si>
  <si>
    <t>Configure Network Attached Storage</t>
  </si>
  <si>
    <t>12.8.4</t>
  </si>
  <si>
    <t>Backup Types and Storage Facts</t>
  </si>
  <si>
    <t>12.8.5</t>
  </si>
  <si>
    <t>12.8.6</t>
  </si>
  <si>
    <t>12.8.7</t>
  </si>
  <si>
    <t>Demo Recovering Files</t>
  </si>
  <si>
    <t>12.8.8</t>
  </si>
  <si>
    <t>12.8.9</t>
  </si>
  <si>
    <t>Backup a Domain Controller</t>
  </si>
  <si>
    <t>12.8.10</t>
  </si>
  <si>
    <t>12.8.11</t>
  </si>
  <si>
    <t>Restoring Server Data from Backup</t>
  </si>
  <si>
    <t>12.8.12</t>
  </si>
  <si>
    <t>Risk Management</t>
  </si>
  <si>
    <t>Organizational Security Policies</t>
  </si>
  <si>
    <t>Personnel Policies</t>
  </si>
  <si>
    <t>Personnel Policy Facts</t>
  </si>
  <si>
    <t>Managing Third Parties</t>
  </si>
  <si>
    <t>Managing Third Parties Facts</t>
  </si>
  <si>
    <t>Data Protection and Policies</t>
  </si>
  <si>
    <t>13.1.6</t>
  </si>
  <si>
    <t>Data Protection and Policies Facts</t>
  </si>
  <si>
    <t>13.1.7</t>
  </si>
  <si>
    <t>Credential and Organizational Policies</t>
  </si>
  <si>
    <t>13.1.8</t>
  </si>
  <si>
    <t>Credential and Organizational Policies Facts</t>
  </si>
  <si>
    <t>13.1.9</t>
  </si>
  <si>
    <t>Risk Types and Tolerance</t>
  </si>
  <si>
    <t>Risk Types and Tolerance Facts</t>
  </si>
  <si>
    <t>Analyzing Risks</t>
  </si>
  <si>
    <t>Analyzing Risks Facts</t>
  </si>
  <si>
    <t>13.2.5</t>
  </si>
  <si>
    <t>Business Continuity Planning</t>
  </si>
  <si>
    <t>13.2.6</t>
  </si>
  <si>
    <t>Business Continuity Planning Facts</t>
  </si>
  <si>
    <t>13.2.7</t>
  </si>
  <si>
    <t>Email</t>
  </si>
  <si>
    <t>Email Security</t>
  </si>
  <si>
    <t>Email Security Facts</t>
  </si>
  <si>
    <t>Protecting a Client from Spam</t>
  </si>
  <si>
    <t>Securing an Email Server</t>
  </si>
  <si>
    <t>Configure Email Filters</t>
  </si>
  <si>
    <t>13.3.6</t>
  </si>
  <si>
    <t>Securing Accounts on an iPad</t>
  </si>
  <si>
    <t>13.3.7</t>
  </si>
  <si>
    <t>Secure Email on iPad</t>
  </si>
  <si>
    <t>13.3.8</t>
  </si>
  <si>
    <t>14.0.0</t>
  </si>
  <si>
    <t>Governance and Compliance</t>
  </si>
  <si>
    <t>14.1.0</t>
  </si>
  <si>
    <t>Audits</t>
  </si>
  <si>
    <t>14.1.1</t>
  </si>
  <si>
    <t>14.1.2</t>
  </si>
  <si>
    <t>Audit Facts</t>
  </si>
  <si>
    <t>14.1.3</t>
  </si>
  <si>
    <t>Auditing the Windows Security Log</t>
  </si>
  <si>
    <t>14.1.4</t>
  </si>
  <si>
    <t>Configure Advanced Audit Policy</t>
  </si>
  <si>
    <t>14.1.5</t>
  </si>
  <si>
    <t>Auditing Device Logs</t>
  </si>
  <si>
    <t>14.1.6</t>
  </si>
  <si>
    <t>Enable Device Logs</t>
  </si>
  <si>
    <t>14.1.7</t>
  </si>
  <si>
    <t>14.2.0</t>
  </si>
  <si>
    <t>Controls and Frameworks</t>
  </si>
  <si>
    <t>14.2.1</t>
  </si>
  <si>
    <t>Control Categories and Types</t>
  </si>
  <si>
    <t>14.2.2</t>
  </si>
  <si>
    <t>Control Categories and Types Facts</t>
  </si>
  <si>
    <t>14.2.3</t>
  </si>
  <si>
    <t>Security Frameworks</t>
  </si>
  <si>
    <t>14.2.4</t>
  </si>
  <si>
    <t>Security Frameworks Facts</t>
  </si>
  <si>
    <t>14.2.5</t>
  </si>
  <si>
    <t>14.3.0</t>
  </si>
  <si>
    <t>Sensitive Data and Privacy</t>
  </si>
  <si>
    <t>14.3.1</t>
  </si>
  <si>
    <t>Consequences of Breaches</t>
  </si>
  <si>
    <t>14.3.2</t>
  </si>
  <si>
    <t>Consequences of Breaches Facts</t>
  </si>
  <si>
    <t>14.3.3</t>
  </si>
  <si>
    <t>Information Classification</t>
  </si>
  <si>
    <t>14.3.4</t>
  </si>
  <si>
    <t>Information Classification Facts</t>
  </si>
  <si>
    <t>14.3.5</t>
  </si>
  <si>
    <t>Privacy and Responsibility of Data</t>
  </si>
  <si>
    <t>14.3.6</t>
  </si>
  <si>
    <t>14.3.7</t>
  </si>
  <si>
    <t>Data Destruction</t>
  </si>
  <si>
    <t>14.3.8</t>
  </si>
  <si>
    <t>Data Destruction Facts</t>
  </si>
  <si>
    <t>14.3.9</t>
  </si>
  <si>
    <t>File Shredding and Hard Drive Wiping</t>
  </si>
  <si>
    <t>14.3.10</t>
  </si>
  <si>
    <t>TestOut Security Pro - Practice Exams</t>
  </si>
  <si>
    <t>Prepare for TestOut Security Pro Certification</t>
  </si>
  <si>
    <t>TestOut Security Pro Domain Review</t>
  </si>
  <si>
    <t>Pro Domain #1: Identity Management and Authentication</t>
  </si>
  <si>
    <t>Pro Domain #2: Physical and Network Security</t>
  </si>
  <si>
    <t>Pro Domain #3: Host and Application Defense</t>
  </si>
  <si>
    <t>Pro Domain #4: Data Security</t>
  </si>
  <si>
    <t>A.2.5</t>
  </si>
  <si>
    <t>Pro Domain #5: Audit and Security Assessment</t>
  </si>
  <si>
    <t>TestOut Security Pro Certification Practice Exam</t>
  </si>
  <si>
    <t>CompTIA Security+ SY0-601 - Practice Exams</t>
  </si>
  <si>
    <t>Prepare for CompTIA Security+ SY0-601 Certification</t>
  </si>
  <si>
    <t>Security+ SY0-601 Exam Objectives</t>
  </si>
  <si>
    <t>Security+ SY0-601 Exam Objectives by Course Section</t>
  </si>
  <si>
    <t>How to take the Security+ SY0-601 Exam</t>
  </si>
  <si>
    <t>Security+ SY0-601 FAQs</t>
  </si>
  <si>
    <t>Hints and Tips for taking the Security+ SY0-601 Exam</t>
  </si>
  <si>
    <t>CompTIA Security+ Domain Review (20 Questions)</t>
  </si>
  <si>
    <t>CompTIA Security+ Domain 1: Attacks, Threats, and Vulnerabilities, All Questions</t>
  </si>
  <si>
    <t>CompTIA Security+ Domain 2: Architecture and Design, All Questions</t>
  </si>
  <si>
    <t>CompTIA Security+ Domain 3: Implementation, All Questions</t>
  </si>
  <si>
    <t>CompTIA Security+ Domain 4: Operations and Incident Response, All Questions</t>
  </si>
  <si>
    <t>B.2.5</t>
  </si>
  <si>
    <t>CompTIA Security+ Domain 5: Governance, Risk, and Compliance, All Questions</t>
  </si>
  <si>
    <t>CompTIA Security+ Question Review (All Questions)</t>
  </si>
  <si>
    <t>B.3.5</t>
  </si>
  <si>
    <t>CompTIA Security+ Certification Practice Exam</t>
  </si>
  <si>
    <t>Using Windows Defender</t>
  </si>
  <si>
    <t>Social Engineering Facts</t>
  </si>
  <si>
    <t>Phishing Variations</t>
  </si>
  <si>
    <t>Respond to Social Engineering</t>
  </si>
  <si>
    <t>3.5.6</t>
  </si>
  <si>
    <t>Device Protection</t>
  </si>
  <si>
    <t>7.3.7</t>
  </si>
  <si>
    <t>Configure Windows Firewall</t>
  </si>
  <si>
    <t>7.3.8</t>
  </si>
  <si>
    <t>Configuring Windows Firewall Advanced Features</t>
  </si>
  <si>
    <t>7.3.9</t>
  </si>
  <si>
    <t>Removing Unnecessary Services and Scanning Ports</t>
  </si>
  <si>
    <t>5.3.7</t>
  </si>
  <si>
    <t>5.3.8</t>
  </si>
  <si>
    <t>Demilitarized Zones (DMZ)</t>
  </si>
  <si>
    <t>Configuring a Perimeter Firewall</t>
  </si>
  <si>
    <t>Network Address Translation (NAT)</t>
  </si>
  <si>
    <t>Configuring NAT on an NSA</t>
  </si>
  <si>
    <t>Configuring NAT from the CLI</t>
  </si>
  <si>
    <t>Virtual Private Networks (VPN)</t>
  </si>
  <si>
    <t>Virtual Private Networks (VPNs)</t>
  </si>
  <si>
    <t>5.7.5</t>
  </si>
  <si>
    <t>5.7.6</t>
  </si>
  <si>
    <t>5.7.7</t>
  </si>
  <si>
    <t>5.7.8</t>
  </si>
  <si>
    <t>Configure Web Threat Protection</t>
  </si>
  <si>
    <t>5.8.5</t>
  </si>
  <si>
    <t>Network Access Protection</t>
  </si>
  <si>
    <t>Searching defaultpassword.com</t>
  </si>
  <si>
    <t>Switch Security</t>
  </si>
  <si>
    <t>Access Control</t>
  </si>
  <si>
    <t>Implementing Discretionary Access Control</t>
  </si>
  <si>
    <t>Single Sign-on Facts</t>
  </si>
  <si>
    <t>Windows Domain Users and Groups</t>
  </si>
  <si>
    <t>Viewing Active Directory</t>
  </si>
  <si>
    <t>8.12.1</t>
  </si>
  <si>
    <t>Group Policy Overview</t>
  </si>
  <si>
    <t>8.12.2</t>
  </si>
  <si>
    <t>Configuring Local Policies</t>
  </si>
  <si>
    <t>8.12.4</t>
  </si>
  <si>
    <t>8.12.5</t>
  </si>
  <si>
    <t>8.8.6</t>
  </si>
  <si>
    <t>8.8.7</t>
  </si>
  <si>
    <t>8.7.5</t>
  </si>
  <si>
    <t>8.13.0</t>
  </si>
  <si>
    <t>Hardening Authentication 1</t>
  </si>
  <si>
    <t>8.13.1</t>
  </si>
  <si>
    <t>8.13.2</t>
  </si>
  <si>
    <t>8.13.4</t>
  </si>
  <si>
    <t>8.13.5</t>
  </si>
  <si>
    <t>Configure Account Policies</t>
  </si>
  <si>
    <t>8.13.6</t>
  </si>
  <si>
    <t>8.13.7</t>
  </si>
  <si>
    <t>8.13.8</t>
  </si>
  <si>
    <t>8.13.9</t>
  </si>
  <si>
    <t>8.13.10</t>
  </si>
  <si>
    <t>8.14.1</t>
  </si>
  <si>
    <t>8.14.2</t>
  </si>
  <si>
    <t>8.14.3</t>
  </si>
  <si>
    <t>8.14.7</t>
  </si>
  <si>
    <t>8.9.7</t>
  </si>
  <si>
    <t>8.9.8</t>
  </si>
  <si>
    <t>8.9.9</t>
  </si>
  <si>
    <t>8.11.1</t>
  </si>
  <si>
    <t>8.11.2</t>
  </si>
  <si>
    <t>8.11.3</t>
  </si>
  <si>
    <t>8.9.10</t>
  </si>
  <si>
    <t>8.10.1</t>
  </si>
  <si>
    <t>8.10.2</t>
  </si>
  <si>
    <t>8.10.3</t>
  </si>
  <si>
    <t>8.10.4</t>
  </si>
  <si>
    <t>8.10.5</t>
  </si>
  <si>
    <t>8.10.6</t>
  </si>
  <si>
    <t>6.11.0</t>
  </si>
  <si>
    <t>6.11.1</t>
  </si>
  <si>
    <t>6.11.2</t>
  </si>
  <si>
    <t>6.11.3</t>
  </si>
  <si>
    <t>6.11.4</t>
  </si>
  <si>
    <t>6.11.5</t>
  </si>
  <si>
    <t>6.12.0</t>
  </si>
  <si>
    <t>6.12.1</t>
  </si>
  <si>
    <t>6.12.2</t>
  </si>
  <si>
    <t>6.12.3</t>
  </si>
  <si>
    <t>6.12.4</t>
  </si>
  <si>
    <t>6.12.5</t>
  </si>
  <si>
    <t>6.12.6</t>
  </si>
  <si>
    <t>6.12.7</t>
  </si>
  <si>
    <t>6.12.8</t>
  </si>
  <si>
    <t>6.12.9</t>
  </si>
  <si>
    <t>Cryptography Basics</t>
  </si>
  <si>
    <t>Cryptography Algorithms</t>
  </si>
  <si>
    <t>9.7.8</t>
  </si>
  <si>
    <t>9.7.9</t>
  </si>
  <si>
    <t>9.7.10</t>
  </si>
  <si>
    <t>Public Key Infrastructure (PKI)</t>
  </si>
  <si>
    <t>CA Implementation</t>
  </si>
  <si>
    <t>PKI Management Facts</t>
  </si>
  <si>
    <t>Certificates</t>
  </si>
  <si>
    <t>Managing Certificates</t>
  </si>
  <si>
    <t>5.10.6</t>
  </si>
  <si>
    <t>5.10.7</t>
  </si>
  <si>
    <t>5.10.8</t>
  </si>
  <si>
    <t>Wireless Security Considerations</t>
  </si>
  <si>
    <t>5.12.8</t>
  </si>
  <si>
    <t>Wireless Authentication</t>
  </si>
  <si>
    <t>Wireless Authentication Facts</t>
  </si>
  <si>
    <t>5.12.6</t>
  </si>
  <si>
    <t>5.12.7</t>
  </si>
  <si>
    <t>5.12.9</t>
  </si>
  <si>
    <t>7.13.0</t>
  </si>
  <si>
    <t>7.13.1</t>
  </si>
  <si>
    <t>7.13.2</t>
  </si>
  <si>
    <t>7.13.3</t>
  </si>
  <si>
    <t>7.13.4</t>
  </si>
  <si>
    <t>7.13.5</t>
  </si>
  <si>
    <t>7.13.6</t>
  </si>
  <si>
    <t>7.13.7</t>
  </si>
  <si>
    <t>7.13.8</t>
  </si>
  <si>
    <t>6.14.0</t>
  </si>
  <si>
    <t>6.14.1</t>
  </si>
  <si>
    <t>6.14.2</t>
  </si>
  <si>
    <t>6.14.3</t>
  </si>
  <si>
    <t>6.14.4</t>
  </si>
  <si>
    <t>6.14.5</t>
  </si>
  <si>
    <t>6.14.6</t>
  </si>
  <si>
    <t>6.14.7</t>
  </si>
  <si>
    <t>6.15.0</t>
  </si>
  <si>
    <t>Software-Defined Networking (SDN)</t>
  </si>
  <si>
    <t>6.15.1</t>
  </si>
  <si>
    <t>6.15.2</t>
  </si>
  <si>
    <t>6.15.3</t>
  </si>
  <si>
    <t>6.15.4</t>
  </si>
  <si>
    <t>6.16.0</t>
  </si>
  <si>
    <t>6.16.1</t>
  </si>
  <si>
    <t>6.16.2</t>
  </si>
  <si>
    <t>6.16.3</t>
  </si>
  <si>
    <t>9.14.2</t>
  </si>
  <si>
    <t>6.16.4</t>
  </si>
  <si>
    <t>9.14.3</t>
  </si>
  <si>
    <t>Mobile Device Security Facts</t>
  </si>
  <si>
    <t>7.12.0</t>
  </si>
  <si>
    <t>7.12.1</t>
  </si>
  <si>
    <t>Mobile Device Considerations</t>
  </si>
  <si>
    <t>7.12.3</t>
  </si>
  <si>
    <t>7.12.5</t>
  </si>
  <si>
    <t>Enrolling Devices and Performing a Remote Wipe</t>
  </si>
  <si>
    <t>7.12.6</t>
  </si>
  <si>
    <t>Mobile Device Enforcement Facts</t>
  </si>
  <si>
    <t>7.12.9</t>
  </si>
  <si>
    <t>7.11.o</t>
  </si>
  <si>
    <t>7.11.1</t>
  </si>
  <si>
    <t>7.11.2</t>
  </si>
  <si>
    <t>7.11.3</t>
  </si>
  <si>
    <t>7.11.4</t>
  </si>
  <si>
    <t>7.12.7</t>
  </si>
  <si>
    <t>7.12.8</t>
  </si>
  <si>
    <t>7.11.5</t>
  </si>
  <si>
    <t>Embedded Systems</t>
  </si>
  <si>
    <t>SCADA and ICS Systems</t>
  </si>
  <si>
    <t>IoT Device Security</t>
  </si>
  <si>
    <t>Embedded Systems Security Facts</t>
  </si>
  <si>
    <t>9.10.6</t>
  </si>
  <si>
    <t>9.10.7</t>
  </si>
  <si>
    <t>9.10.8</t>
  </si>
  <si>
    <t>9.10.9</t>
  </si>
  <si>
    <t>Data Loss Prevention (DLP)</t>
  </si>
  <si>
    <t>8.4.6</t>
  </si>
  <si>
    <t>8.4.8</t>
  </si>
  <si>
    <t>8.4.7</t>
  </si>
  <si>
    <t>8.4.9</t>
  </si>
  <si>
    <t>Application Development</t>
  </si>
  <si>
    <t>SDLC Facts</t>
  </si>
  <si>
    <t>Implementing Data Execution Preventions (DEP)</t>
  </si>
  <si>
    <t>Implement Data Execution Preventions (DEP)</t>
  </si>
  <si>
    <t>8.6.12</t>
  </si>
  <si>
    <t>6.13.0</t>
  </si>
  <si>
    <t>6.13.1</t>
  </si>
  <si>
    <t>6.13.2</t>
  </si>
  <si>
    <t>6.13.3</t>
  </si>
  <si>
    <t>6.13.4</t>
  </si>
  <si>
    <t>Intrusion Detection and Prevention</t>
  </si>
  <si>
    <t>Detection vs. Prevention Controls</t>
  </si>
  <si>
    <t>Implementing Intrusion Prevention</t>
  </si>
  <si>
    <t>6.8.7</t>
  </si>
  <si>
    <t>Scan for Vulnerabilities 1</t>
  </si>
  <si>
    <t>6.9.6</t>
  </si>
  <si>
    <t>Scan for Vulnerabilities 2</t>
  </si>
  <si>
    <t>6.9.7</t>
  </si>
  <si>
    <t>Scan for Vulnerabilities 3</t>
  </si>
  <si>
    <t>6.9.8</t>
  </si>
  <si>
    <t>Scan for Vulnerabilities 4</t>
  </si>
  <si>
    <t>6.9.10</t>
  </si>
  <si>
    <t>Basic Forensic Procedures</t>
  </si>
  <si>
    <t>Incident Response Facts</t>
  </si>
  <si>
    <t>Log Facts</t>
  </si>
  <si>
    <t>7.8.7</t>
  </si>
  <si>
    <t>Remote Logging Facts</t>
  </si>
  <si>
    <t>7.8.8</t>
  </si>
  <si>
    <t>9.12.0</t>
  </si>
  <si>
    <t>9.12.1</t>
  </si>
  <si>
    <t>9.12.3</t>
  </si>
  <si>
    <t>9.12.4</t>
  </si>
  <si>
    <t>9.12.5</t>
  </si>
  <si>
    <t>9.12.6</t>
  </si>
  <si>
    <t>9.12.7</t>
  </si>
  <si>
    <t>9.12.8</t>
  </si>
  <si>
    <t>Clustering</t>
  </si>
  <si>
    <t>9.12.9</t>
  </si>
  <si>
    <t>9.12.10</t>
  </si>
  <si>
    <t>9.13.0</t>
  </si>
  <si>
    <t>9.13.1</t>
  </si>
  <si>
    <t>9.13.2</t>
  </si>
  <si>
    <t>Backup and Restore Facts</t>
  </si>
  <si>
    <t>9.13.4</t>
  </si>
  <si>
    <t>Backing Up Workstations</t>
  </si>
  <si>
    <t>9.13.5</t>
  </si>
  <si>
    <t>Back Up a Workstation</t>
  </si>
  <si>
    <t>9.13.6</t>
  </si>
  <si>
    <t>Restoring Workstation Data from Backup</t>
  </si>
  <si>
    <t>9.13.7</t>
  </si>
  <si>
    <t>Backing Up a Domain Controller</t>
  </si>
  <si>
    <t>9.13.8</t>
  </si>
  <si>
    <t>Back Up a Domain Controller</t>
  </si>
  <si>
    <t>9.13.9</t>
  </si>
  <si>
    <t>9.13.10</t>
  </si>
  <si>
    <t>Security Policies</t>
  </si>
  <si>
    <t>Security Policy Facts</t>
  </si>
  <si>
    <t>3.9.1</t>
  </si>
  <si>
    <t>Third-Party Integration Security Issues</t>
  </si>
  <si>
    <t>3.9.2</t>
  </si>
  <si>
    <t>Third-Party Integration Security Facts</t>
  </si>
  <si>
    <t>Data Retention Policies</t>
  </si>
  <si>
    <t>Data Retention Facts</t>
  </si>
  <si>
    <t>Risk Management Facts</t>
  </si>
  <si>
    <t>Business Continuity Facts</t>
  </si>
  <si>
    <t>Securing Email on iPad</t>
  </si>
  <si>
    <t>7.9.7</t>
  </si>
  <si>
    <t>A.11.0</t>
  </si>
  <si>
    <t>CompTIA Security+ SY0-501 - Practice Exams</t>
  </si>
  <si>
    <t>Prepare for CompTIA Security+ SY0-501 Certification</t>
  </si>
  <si>
    <t>SY0-501 Exam Objectives</t>
  </si>
  <si>
    <t>SY0-501 Exam Objectives by Course Section</t>
  </si>
  <si>
    <t>SY0-501 Exam FAQs</t>
  </si>
  <si>
    <t>How to take the SY0-501 Exam</t>
  </si>
  <si>
    <t>Hints and Tips for taking the SY0-501 Exam</t>
  </si>
  <si>
    <t>B.8.0</t>
  </si>
  <si>
    <t>CompTIA Security+ SY0-501 Certification Practice Exam</t>
  </si>
  <si>
    <t>Viewing Event Logs</t>
  </si>
  <si>
    <t>First Responder</t>
  </si>
  <si>
    <t>Using Forensic Tools</t>
  </si>
  <si>
    <t>Creating a Forensic Drive Image</t>
  </si>
  <si>
    <t>Data Privacy Laws</t>
  </si>
  <si>
    <t>Security Documentation Facts</t>
  </si>
  <si>
    <t>Security Management Facts</t>
  </si>
  <si>
    <t>Security Controls</t>
  </si>
  <si>
    <t>Business Continuity</t>
  </si>
  <si>
    <t>App Development and Deployment</t>
  </si>
  <si>
    <t>Software Development Models</t>
  </si>
  <si>
    <t>Employee Management</t>
  </si>
  <si>
    <t>Employment Practices</t>
  </si>
  <si>
    <t>Employee Management Facts</t>
  </si>
  <si>
    <t>Employee Documents Facts</t>
  </si>
  <si>
    <t>Ethics Facts</t>
  </si>
  <si>
    <t>3.9.0</t>
  </si>
  <si>
    <t>Third-Party Integration</t>
  </si>
  <si>
    <t>3.9.3</t>
  </si>
  <si>
    <t>Tailgating and Piggybacking</t>
  </si>
  <si>
    <t>Breaking into a System</t>
  </si>
  <si>
    <t>Network Infrastructure Protection</t>
  </si>
  <si>
    <t>Recon and Denial</t>
  </si>
  <si>
    <t>Denial of Service (DoS)</t>
  </si>
  <si>
    <t>DoS Attack Facts</t>
  </si>
  <si>
    <t>Performing a UDP Flood Attack</t>
  </si>
  <si>
    <t>Spoofing and Poisoning</t>
  </si>
  <si>
    <t>Session and Spoofing Attacks</t>
  </si>
  <si>
    <t>Session-Based Attack Facts</t>
  </si>
  <si>
    <t>Spoofing Facts</t>
  </si>
  <si>
    <t>DNS Attacks</t>
  </si>
  <si>
    <t>DNS Attack Facts</t>
  </si>
  <si>
    <t>Prevent Zone Transfers</t>
  </si>
  <si>
    <t>Implementing NAC with DHCP Enforcement</t>
  </si>
  <si>
    <t>Wireless Antenna Types</t>
  </si>
  <si>
    <t>Wireless Encryption</t>
  </si>
  <si>
    <t>5.10.5</t>
  </si>
  <si>
    <t>Wireless Encryption Facts</t>
  </si>
  <si>
    <t>Configuring VLANs from the CLI</t>
  </si>
  <si>
    <t>Explore VLANs from the CLI</t>
  </si>
  <si>
    <t>Scanning a Network with Retina</t>
  </si>
  <si>
    <t>6.9.9</t>
  </si>
  <si>
    <t>Capturing Passwords</t>
  </si>
  <si>
    <t>Hardening Enforcement</t>
  </si>
  <si>
    <t>Hardening Enforcement with GPOs</t>
  </si>
  <si>
    <t>Using Security Templates and Group Policy</t>
  </si>
  <si>
    <t>Configuring GPOs to Enforce Security</t>
  </si>
  <si>
    <t>Hardening Enforcement Facts</t>
  </si>
  <si>
    <t>Manage Services with Group Policy</t>
  </si>
  <si>
    <t>7.12.2</t>
  </si>
  <si>
    <t>Mobile Application Security</t>
  </si>
  <si>
    <t>7.12.4</t>
  </si>
  <si>
    <t>Internet Browsers</t>
  </si>
  <si>
    <t>Configuring Browser Security and Plugins</t>
  </si>
  <si>
    <t>Clearing the Browser Cache</t>
  </si>
  <si>
    <t>Configure IE Pop-up Blocker</t>
  </si>
  <si>
    <t>Internet Explorer Security Facts</t>
  </si>
  <si>
    <t>Enforcing IE Settings Through GPO</t>
  </si>
  <si>
    <t>8.5.8</t>
  </si>
  <si>
    <t>Enforce IE Settings Through GPO</t>
  </si>
  <si>
    <t>8.5.9</t>
  </si>
  <si>
    <t>Configure IE Preferences in a GPO</t>
  </si>
  <si>
    <t>8.5.10</t>
  </si>
  <si>
    <t>8.6.10</t>
  </si>
  <si>
    <t>NoSQL Security</t>
  </si>
  <si>
    <t>8.6.11</t>
  </si>
  <si>
    <t>NoSQL Security Facts</t>
  </si>
  <si>
    <t>Active Directory Structure</t>
  </si>
  <si>
    <t>Creating User Accounts</t>
  </si>
  <si>
    <t>Managing User Account Properties</t>
  </si>
  <si>
    <t>8.8.5</t>
  </si>
  <si>
    <t>Managing Groups</t>
  </si>
  <si>
    <t>8.8.8</t>
  </si>
  <si>
    <t>User Account Management Facts</t>
  </si>
  <si>
    <t>8.8.9</t>
  </si>
  <si>
    <t>8.11.0</t>
  </si>
  <si>
    <t>Linux User Security</t>
  </si>
  <si>
    <t>8.11.4</t>
  </si>
  <si>
    <t>8.12.0</t>
  </si>
  <si>
    <t>8.12.3</t>
  </si>
  <si>
    <t>Creating and Linking Group Policy Objects</t>
  </si>
  <si>
    <t>8.12.6</t>
  </si>
  <si>
    <t>8.13.3</t>
  </si>
  <si>
    <t>Configure User Account Restrictions</t>
  </si>
  <si>
    <t>8.13.11</t>
  </si>
  <si>
    <t>8.14.0</t>
  </si>
  <si>
    <t>Hardening Authentication 2</t>
  </si>
  <si>
    <t>8.14.4</t>
  </si>
  <si>
    <t>Using Fine-Grained Password Policies</t>
  </si>
  <si>
    <t>8.14.5</t>
  </si>
  <si>
    <t>Fine-Grained Password Policy Facts</t>
  </si>
  <si>
    <t>8.14.6</t>
  </si>
  <si>
    <t>Create a Fine-Grained Password Policy</t>
  </si>
  <si>
    <t>Data Management</t>
  </si>
  <si>
    <t>Advanced Cryptography</t>
  </si>
  <si>
    <t>Advanced Cryptography Concepts</t>
  </si>
  <si>
    <t>Advanced Cryptography Facts</t>
  </si>
  <si>
    <t>Symmetric Encryption</t>
  </si>
  <si>
    <t>Symmetric Encryption Facts</t>
  </si>
  <si>
    <t>Asymmetric Encryption</t>
  </si>
  <si>
    <t>Asymmetric Encryption Facts</t>
  </si>
  <si>
    <t>Certificate Lifecycle Facts</t>
  </si>
  <si>
    <t>Configuring a Subordinate CA</t>
  </si>
  <si>
    <t>9.13.3</t>
  </si>
  <si>
    <t>Backup Management Facts</t>
  </si>
  <si>
    <t>9.14.0</t>
  </si>
  <si>
    <t>Cloud Storage</t>
  </si>
  <si>
    <t>9.14.1</t>
  </si>
  <si>
    <t>Cloud Storage Security</t>
  </si>
  <si>
    <t>Pro Domain 1: Access Control and Identity Management</t>
  </si>
  <si>
    <t>Pro Domain 2: Policies, Procedures, Awareness</t>
  </si>
  <si>
    <t>Pro Domain 3: Physical Security</t>
  </si>
  <si>
    <t>Pro Domain 4: Perimeter Defenses</t>
  </si>
  <si>
    <t>Pro Domain 5: Network Defenses</t>
  </si>
  <si>
    <t>Pro Domain 6: Host Defenses</t>
  </si>
  <si>
    <t>Pro Domain 7: Application Defenses</t>
  </si>
  <si>
    <t>Pro Domain 8: Data Defenses</t>
  </si>
  <si>
    <t>A.10</t>
  </si>
  <si>
    <t>Pro Domain 9: Audits and Assessments</t>
  </si>
  <si>
    <t>B.1.6</t>
  </si>
  <si>
    <t>Why Certify?</t>
  </si>
  <si>
    <t>SY0-501 Domain 1: Threats, Attacks and Vulnerabilities, All Questions</t>
  </si>
  <si>
    <t>SY0-501 Domain 2: Technologies and Tools</t>
  </si>
  <si>
    <t>SY0-501 Domain 3: Architecture and Design</t>
  </si>
  <si>
    <t>B.5</t>
  </si>
  <si>
    <t>SY0-501 Domain 4: Identity and Access Management</t>
  </si>
  <si>
    <t>B.6</t>
  </si>
  <si>
    <t>SY0-501 Domain 5: Risk Management</t>
  </si>
  <si>
    <t>B.7</t>
  </si>
  <si>
    <t>SY0-501 Domain 6: Cryptography and PKI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</si>
</sst>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0" fontId="16" fillId="34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0" fillId="0" borderId="0" xfId="0" applyNumberFormat="1" applyAlignment="1">
      <alignment horizontal="left"/>
    </xf>
    <xf numFmtId="49" fontId="16" fillId="34" borderId="11" xfId="0" applyNumberFormat="1" applyFont="1" applyFill="1" applyBorder="1" applyAlignment="1">
      <alignment horizontal="left"/>
    </xf>
    <xf numFmtId="49" fontId="16" fillId="34" borderId="10" xfId="0" applyNumberFormat="1" applyFont="1" applyFill="1" applyBorder="1" applyAlignment="1">
      <alignment horizontal="left"/>
    </xf>
    <xf numFmtId="49" fontId="16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6" fillId="34" borderId="15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6" borderId="14" xfId="0" applyFill="1" applyBorder="1" applyAlignment="1">
      <alignment horizontal="center"/>
    </xf>
    <xf numFmtId="49" fontId="0" fillId="37" borderId="0" xfId="0" applyNumberFormat="1" applyFill="1" applyAlignment="1">
      <alignment horizontal="left"/>
    </xf>
    <xf numFmtId="0" fontId="0" fillId="37" borderId="0" xfId="0" applyFill="1"/>
    <xf numFmtId="0" fontId="0" fillId="37" borderId="14" xfId="0" applyFill="1" applyBorder="1" applyAlignment="1">
      <alignment horizontal="center"/>
    </xf>
    <xf numFmtId="0" fontId="0" fillId="37" borderId="0" xfId="0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49" fontId="19" fillId="33" borderId="10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00000000-0005-0000-0000-00000D000000}"/>
    <cellStyle name="60% - Accent2" xfId="25" builtinId="36" customBuiltin="1"/>
    <cellStyle name="60% - Accent2 2" xfId="44" xr:uid="{00000000-0005-0000-0000-00000F000000}"/>
    <cellStyle name="60% - Accent3" xfId="29" builtinId="40" customBuiltin="1"/>
    <cellStyle name="60% - Accent3 2" xfId="45" xr:uid="{00000000-0005-0000-0000-000011000000}"/>
    <cellStyle name="60% - Accent4" xfId="33" builtinId="44" customBuiltin="1"/>
    <cellStyle name="60% - Accent4 2" xfId="46" xr:uid="{00000000-0005-0000-0000-000013000000}"/>
    <cellStyle name="60% - Accent5" xfId="37" builtinId="48" customBuiltin="1"/>
    <cellStyle name="60% - Accent5 2" xfId="47" xr:uid="{00000000-0005-0000-0000-000015000000}"/>
    <cellStyle name="60% - Accent6" xfId="41" builtinId="52" customBuiltin="1"/>
    <cellStyle name="60% - Accent6 2" xfId="48" xr:uid="{00000000-0005-0000-0000-000017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00000000-0005-0000-0000-00002A000000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0"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4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CC0000"/>
      <color rgb="FFC65656"/>
      <color rgb="FFFF7E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6"/>
  <sheetViews>
    <sheetView tabSelected="1" workbookViewId="0">
      <pane ySplit="2" topLeftCell="A3" activePane="bottomLeft" state="frozen"/>
      <selection pane="bottomLeft" activeCell="B2" sqref="B2"/>
    </sheetView>
  </sheetViews>
  <sheetFormatPr defaultRowHeight="15" x14ac:dyDescent="0.25"/>
  <cols>
    <col min="1" max="1" width="8.140625" style="11" bestFit="1" customWidth="1"/>
    <col min="2" max="2" width="74.140625" bestFit="1" customWidth="1"/>
    <col min="3" max="4" width="10.85546875" style="2" hidden="1" customWidth="1"/>
    <col min="5" max="5" width="6.5703125" style="2" hidden="1" customWidth="1"/>
    <col min="6" max="6" width="17.7109375" style="7" bestFit="1" customWidth="1"/>
    <col min="7" max="7" width="7.140625" style="11" bestFit="1" customWidth="1"/>
    <col min="8" max="8" width="53" customWidth="1"/>
    <col min="9" max="9" width="54.7109375" style="4" bestFit="1" customWidth="1"/>
    <col min="10" max="10" width="62" style="9" bestFit="1" customWidth="1"/>
  </cols>
  <sheetData>
    <row r="1" spans="1:10" ht="26.25" x14ac:dyDescent="0.4">
      <c r="A1" s="25" t="s">
        <v>721</v>
      </c>
      <c r="B1" s="25"/>
      <c r="C1" s="14" t="s">
        <v>212</v>
      </c>
      <c r="D1" s="14"/>
      <c r="E1" s="14"/>
      <c r="F1" s="8"/>
      <c r="G1" s="25" t="s">
        <v>722</v>
      </c>
      <c r="H1" s="25"/>
      <c r="I1" s="15"/>
      <c r="J1" s="15"/>
    </row>
    <row r="2" spans="1:10" x14ac:dyDescent="0.25">
      <c r="A2" s="13" t="s">
        <v>207</v>
      </c>
      <c r="B2" s="3" t="s">
        <v>206</v>
      </c>
      <c r="C2" s="3" t="s">
        <v>209</v>
      </c>
      <c r="D2" s="3" t="s">
        <v>208</v>
      </c>
      <c r="E2" s="6" t="s">
        <v>205</v>
      </c>
      <c r="F2" s="16" t="s">
        <v>213</v>
      </c>
      <c r="G2" s="12" t="s">
        <v>207</v>
      </c>
      <c r="H2" s="3" t="s">
        <v>206</v>
      </c>
      <c r="I2" s="3" t="s">
        <v>215</v>
      </c>
      <c r="J2" s="3" t="s">
        <v>205</v>
      </c>
    </row>
    <row r="3" spans="1:10" ht="18.75" x14ac:dyDescent="0.3">
      <c r="A3" s="26" t="s">
        <v>0</v>
      </c>
      <c r="B3" s="27" t="s">
        <v>723</v>
      </c>
      <c r="C3" s="2" t="b">
        <f>EXACT(A3, G3)</f>
        <v>0</v>
      </c>
      <c r="D3" s="2" t="b">
        <f>EXACT(B3,H3)</f>
        <v>0</v>
      </c>
      <c r="F3" s="21"/>
      <c r="G3" s="19"/>
      <c r="H3" s="20"/>
      <c r="I3" s="4" t="str">
        <f>IF(F3="MOVED",G3&amp;"  » ",IF(F3="RENAMED",H3&amp;"  » ",IF(F3="MOVED/RENAMED",G3&amp;" "&amp;H3&amp;"  » ","")))</f>
        <v/>
      </c>
      <c r="J3" s="9" t="str">
        <f>IF(F3="MOVED",A3,IF(F3="RENAMED",B3,IF(F3="MOVED/RENAMED",A3&amp;" "&amp;B3&amp;"  » ","")))</f>
        <v/>
      </c>
    </row>
    <row r="4" spans="1:10" x14ac:dyDescent="0.25">
      <c r="A4" s="9" t="s">
        <v>1</v>
      </c>
      <c r="B4" s="10" t="s">
        <v>724</v>
      </c>
      <c r="C4" s="2" t="b">
        <f t="shared" ref="C4:C67" si="0">EXACT(A4, G4)</f>
        <v>1</v>
      </c>
      <c r="D4" s="2" t="b">
        <f t="shared" ref="D4:D67" si="1">EXACT(B4,H4)</f>
        <v>1</v>
      </c>
      <c r="F4" s="17" t="str">
        <f t="shared" ref="F4:F67" si="2">IF(COUNTIFS(C4,"FALSE",D4,"TRUE",E4,""),"MOVED",IF(COUNTIFS(C4,"TRUE",D4,"FALSE",E4,""),"RENAMED",IF(COUNTIFS(E4,"NEW"),"NEW",IF(COUNTIFS(E4,"X"),"REMOVED",IF(COUNTIFS(C4,"FALSE",D4,"FALSE",E4,""),"MOVED/RENAMED","")))))</f>
        <v/>
      </c>
      <c r="G4" s="11" t="s">
        <v>1</v>
      </c>
      <c r="H4" s="10" t="s">
        <v>724</v>
      </c>
      <c r="I4" s="4" t="str">
        <f t="shared" ref="I4:I67" si="3">IF(F4="MOVED",G4&amp;"  » ",IF(F4="RENAMED",H4&amp;"  » ",IF(F4="MOVED/RENAMED",G4&amp;" "&amp;H4&amp;"  » ","")))</f>
        <v/>
      </c>
      <c r="J4" s="9" t="str">
        <f t="shared" ref="J4:J67" si="4">IF(F4="MOVED",A4,IF(F4="RENAMED",B4,IF(F4="MOVED/RENAMED",A4&amp;" "&amp;B4&amp;"  » ","")))</f>
        <v/>
      </c>
    </row>
    <row r="5" spans="1:10" x14ac:dyDescent="0.25">
      <c r="A5" s="9" t="s">
        <v>2</v>
      </c>
      <c r="B5" s="10" t="s">
        <v>725</v>
      </c>
      <c r="C5" s="2" t="b">
        <f t="shared" si="0"/>
        <v>1</v>
      </c>
      <c r="D5" s="2" t="b">
        <f t="shared" si="1"/>
        <v>1</v>
      </c>
      <c r="F5" s="17" t="str">
        <f t="shared" si="2"/>
        <v/>
      </c>
      <c r="G5" s="11" t="s">
        <v>2</v>
      </c>
      <c r="H5" s="10" t="s">
        <v>725</v>
      </c>
      <c r="I5" s="4" t="str">
        <f t="shared" si="3"/>
        <v/>
      </c>
      <c r="J5" s="9" t="str">
        <f t="shared" si="4"/>
        <v/>
      </c>
    </row>
    <row r="6" spans="1:10" x14ac:dyDescent="0.25">
      <c r="A6" s="9" t="s">
        <v>3</v>
      </c>
      <c r="B6" s="10" t="s">
        <v>726</v>
      </c>
      <c r="C6" s="2" t="b">
        <f t="shared" si="0"/>
        <v>1</v>
      </c>
      <c r="D6" s="2" t="b">
        <f t="shared" si="1"/>
        <v>1</v>
      </c>
      <c r="F6" s="17" t="str">
        <f t="shared" si="2"/>
        <v/>
      </c>
      <c r="G6" s="11" t="s">
        <v>3</v>
      </c>
      <c r="H6" s="10" t="s">
        <v>726</v>
      </c>
      <c r="I6" s="4" t="str">
        <f t="shared" si="3"/>
        <v/>
      </c>
      <c r="J6" s="9" t="str">
        <f t="shared" si="4"/>
        <v/>
      </c>
    </row>
    <row r="7" spans="1:10" x14ac:dyDescent="0.25">
      <c r="A7" s="9" t="s">
        <v>4</v>
      </c>
      <c r="B7" s="10" t="s">
        <v>727</v>
      </c>
      <c r="C7" s="2" t="b">
        <f t="shared" si="0"/>
        <v>1</v>
      </c>
      <c r="D7" s="2" t="b">
        <f t="shared" si="1"/>
        <v>1</v>
      </c>
      <c r="F7" s="17" t="str">
        <f t="shared" si="2"/>
        <v/>
      </c>
      <c r="G7" s="11" t="s">
        <v>4</v>
      </c>
      <c r="H7" s="10" t="s">
        <v>727</v>
      </c>
      <c r="I7" s="4" t="str">
        <f t="shared" si="3"/>
        <v/>
      </c>
      <c r="J7" s="9" t="str">
        <f t="shared" si="4"/>
        <v/>
      </c>
    </row>
    <row r="8" spans="1:10" x14ac:dyDescent="0.25">
      <c r="A8" s="9" t="s">
        <v>728</v>
      </c>
      <c r="B8" s="10" t="s">
        <v>729</v>
      </c>
      <c r="C8" s="2" t="b">
        <f t="shared" si="0"/>
        <v>1</v>
      </c>
      <c r="D8" s="2" t="b">
        <f t="shared" si="1"/>
        <v>0</v>
      </c>
      <c r="F8" s="17" t="str">
        <f t="shared" si="2"/>
        <v>RENAMED</v>
      </c>
      <c r="G8" s="11" t="s">
        <v>728</v>
      </c>
      <c r="H8" s="10" t="s">
        <v>264</v>
      </c>
      <c r="I8" s="4" t="str">
        <f t="shared" si="3"/>
        <v xml:space="preserve">Practice Questions  » </v>
      </c>
      <c r="J8" s="9" t="str">
        <f t="shared" si="4"/>
        <v>Section Quiz</v>
      </c>
    </row>
    <row r="9" spans="1:10" x14ac:dyDescent="0.25">
      <c r="A9" s="9" t="s">
        <v>237</v>
      </c>
      <c r="B9" s="10" t="s">
        <v>730</v>
      </c>
      <c r="C9" s="2" t="b">
        <f t="shared" si="0"/>
        <v>0</v>
      </c>
      <c r="D9" s="2" t="b">
        <f t="shared" si="1"/>
        <v>1</v>
      </c>
      <c r="F9" s="17" t="str">
        <f t="shared" si="2"/>
        <v>MOVED</v>
      </c>
      <c r="G9" s="11" t="s">
        <v>11</v>
      </c>
      <c r="H9" s="10" t="s">
        <v>730</v>
      </c>
      <c r="I9" s="4" t="str">
        <f t="shared" si="3"/>
        <v xml:space="preserve">2.2.0  » </v>
      </c>
      <c r="J9" s="9" t="str">
        <f t="shared" si="4"/>
        <v>1.2.0</v>
      </c>
    </row>
    <row r="10" spans="1:10" x14ac:dyDescent="0.25">
      <c r="A10" s="9" t="s">
        <v>222</v>
      </c>
      <c r="B10" s="10" t="s">
        <v>731</v>
      </c>
      <c r="C10" s="2" t="b">
        <f t="shared" si="0"/>
        <v>0</v>
      </c>
      <c r="D10" s="2" t="b">
        <f t="shared" si="1"/>
        <v>1</v>
      </c>
      <c r="F10" s="17" t="str">
        <f t="shared" si="2"/>
        <v>MOVED</v>
      </c>
      <c r="G10" s="11" t="s">
        <v>12</v>
      </c>
      <c r="H10" s="10" t="s">
        <v>731</v>
      </c>
      <c r="I10" s="4" t="str">
        <f t="shared" si="3"/>
        <v xml:space="preserve">2.2.1  » </v>
      </c>
      <c r="J10" s="9" t="str">
        <f t="shared" si="4"/>
        <v>1.2.1</v>
      </c>
    </row>
    <row r="11" spans="1:10" x14ac:dyDescent="0.25">
      <c r="A11" s="9" t="s">
        <v>223</v>
      </c>
      <c r="B11" s="10" t="s">
        <v>732</v>
      </c>
      <c r="C11" s="2" t="b">
        <f t="shared" si="0"/>
        <v>0</v>
      </c>
      <c r="D11" s="2" t="b">
        <f t="shared" si="1"/>
        <v>1</v>
      </c>
      <c r="F11" s="17" t="str">
        <f t="shared" si="2"/>
        <v>MOVED</v>
      </c>
      <c r="G11" s="11" t="s">
        <v>13</v>
      </c>
      <c r="H11" s="10" t="s">
        <v>732</v>
      </c>
      <c r="I11" s="4" t="str">
        <f t="shared" si="3"/>
        <v xml:space="preserve">2.2.2  » </v>
      </c>
      <c r="J11" s="9" t="str">
        <f t="shared" si="4"/>
        <v>1.2.2</v>
      </c>
    </row>
    <row r="12" spans="1:10" x14ac:dyDescent="0.25">
      <c r="A12" s="9" t="s">
        <v>224</v>
      </c>
      <c r="B12" s="10" t="s">
        <v>733</v>
      </c>
      <c r="C12" s="2" t="b">
        <f t="shared" si="0"/>
        <v>0</v>
      </c>
      <c r="D12" s="2" t="b">
        <f t="shared" si="1"/>
        <v>1</v>
      </c>
      <c r="F12" s="17" t="str">
        <f t="shared" si="2"/>
        <v>MOVED</v>
      </c>
      <c r="G12" s="11" t="s">
        <v>14</v>
      </c>
      <c r="H12" s="10" t="s">
        <v>733</v>
      </c>
      <c r="I12" s="4" t="str">
        <f t="shared" si="3"/>
        <v xml:space="preserve">2.2.3  » </v>
      </c>
      <c r="J12" s="9" t="str">
        <f t="shared" si="4"/>
        <v>1.2.3</v>
      </c>
    </row>
    <row r="13" spans="1:10" x14ac:dyDescent="0.25">
      <c r="A13" s="9" t="s">
        <v>333</v>
      </c>
      <c r="B13" s="10" t="s">
        <v>729</v>
      </c>
      <c r="C13" s="2" t="b">
        <f t="shared" si="0"/>
        <v>0</v>
      </c>
      <c r="D13" s="2" t="b">
        <f t="shared" si="1"/>
        <v>0</v>
      </c>
      <c r="F13" s="17" t="str">
        <f t="shared" si="2"/>
        <v>MOVED/RENAMED</v>
      </c>
      <c r="G13" s="11" t="s">
        <v>420</v>
      </c>
      <c r="H13" s="10" t="s">
        <v>264</v>
      </c>
      <c r="I13" s="4" t="str">
        <f t="shared" si="3"/>
        <v xml:space="preserve">2.2.4 Practice Questions  » </v>
      </c>
      <c r="J13" s="9" t="str">
        <f t="shared" si="4"/>
        <v xml:space="preserve">1.2.4 Section Quiz  » </v>
      </c>
    </row>
    <row r="14" spans="1:10" x14ac:dyDescent="0.25">
      <c r="A14" s="9" t="s">
        <v>316</v>
      </c>
      <c r="B14" s="10" t="s">
        <v>734</v>
      </c>
      <c r="C14" s="2" t="b">
        <f t="shared" si="0"/>
        <v>0</v>
      </c>
      <c r="D14" s="2" t="b">
        <f t="shared" si="1"/>
        <v>0</v>
      </c>
      <c r="E14" s="2" t="s">
        <v>214</v>
      </c>
      <c r="F14" s="17" t="str">
        <f t="shared" si="2"/>
        <v>NEW</v>
      </c>
      <c r="H14" s="10"/>
      <c r="I14" s="4" t="str">
        <f t="shared" si="3"/>
        <v/>
      </c>
      <c r="J14" s="9" t="str">
        <f t="shared" si="4"/>
        <v/>
      </c>
    </row>
    <row r="15" spans="1:10" x14ac:dyDescent="0.25">
      <c r="A15" s="9" t="s">
        <v>265</v>
      </c>
      <c r="B15" s="10" t="s">
        <v>734</v>
      </c>
      <c r="C15" s="2" t="b">
        <f t="shared" si="0"/>
        <v>0</v>
      </c>
      <c r="D15" s="2" t="b">
        <f t="shared" si="1"/>
        <v>1</v>
      </c>
      <c r="F15" s="17" t="str">
        <f t="shared" si="2"/>
        <v>MOVED</v>
      </c>
      <c r="G15" s="11" t="s">
        <v>222</v>
      </c>
      <c r="H15" s="10" t="s">
        <v>734</v>
      </c>
      <c r="I15" s="4" t="str">
        <f t="shared" si="3"/>
        <v xml:space="preserve">1.2.1  » </v>
      </c>
      <c r="J15" s="9" t="str">
        <f t="shared" si="4"/>
        <v>1.3.1</v>
      </c>
    </row>
    <row r="16" spans="1:10" ht="18.75" x14ac:dyDescent="0.3">
      <c r="A16" s="26" t="s">
        <v>5</v>
      </c>
      <c r="B16" s="27" t="s">
        <v>735</v>
      </c>
      <c r="C16" s="2" t="b">
        <f t="shared" si="0"/>
        <v>0</v>
      </c>
      <c r="D16" s="2" t="b">
        <f t="shared" si="1"/>
        <v>0</v>
      </c>
      <c r="F16" s="21"/>
      <c r="G16" s="19"/>
      <c r="H16" s="20"/>
      <c r="I16" s="4" t="str">
        <f t="shared" si="3"/>
        <v/>
      </c>
      <c r="J16" s="9" t="str">
        <f t="shared" si="4"/>
        <v/>
      </c>
    </row>
    <row r="17" spans="1:10" x14ac:dyDescent="0.25">
      <c r="A17" s="9" t="s">
        <v>6</v>
      </c>
      <c r="B17" s="10" t="s">
        <v>736</v>
      </c>
      <c r="C17" s="2" t="b">
        <f t="shared" si="0"/>
        <v>1</v>
      </c>
      <c r="D17" s="2" t="b">
        <f t="shared" si="1"/>
        <v>1</v>
      </c>
      <c r="F17" s="17" t="str">
        <f t="shared" si="2"/>
        <v/>
      </c>
      <c r="G17" s="11" t="s">
        <v>6</v>
      </c>
      <c r="H17" s="10" t="s">
        <v>736</v>
      </c>
      <c r="I17" s="4" t="str">
        <f t="shared" si="3"/>
        <v/>
      </c>
      <c r="J17" s="9" t="str">
        <f t="shared" si="4"/>
        <v/>
      </c>
    </row>
    <row r="18" spans="1:10" x14ac:dyDescent="0.25">
      <c r="A18" s="9" t="s">
        <v>7</v>
      </c>
      <c r="B18" s="10" t="s">
        <v>737</v>
      </c>
      <c r="C18" s="2" t="b">
        <f t="shared" si="0"/>
        <v>1</v>
      </c>
      <c r="D18" s="2" t="b">
        <f t="shared" si="1"/>
        <v>1</v>
      </c>
      <c r="F18" s="17" t="str">
        <f t="shared" si="2"/>
        <v/>
      </c>
      <c r="G18" s="11" t="s">
        <v>7</v>
      </c>
      <c r="H18" s="10" t="s">
        <v>737</v>
      </c>
      <c r="I18" s="4" t="str">
        <f t="shared" si="3"/>
        <v/>
      </c>
      <c r="J18" s="9" t="str">
        <f t="shared" si="4"/>
        <v/>
      </c>
    </row>
    <row r="19" spans="1:10" x14ac:dyDescent="0.25">
      <c r="A19" s="9" t="s">
        <v>8</v>
      </c>
      <c r="B19" s="10" t="s">
        <v>738</v>
      </c>
      <c r="C19" s="2" t="b">
        <f t="shared" si="0"/>
        <v>1</v>
      </c>
      <c r="D19" s="2" t="b">
        <f t="shared" si="1"/>
        <v>1</v>
      </c>
      <c r="F19" s="17" t="str">
        <f t="shared" si="2"/>
        <v/>
      </c>
      <c r="G19" s="11" t="s">
        <v>8</v>
      </c>
      <c r="H19" s="10" t="s">
        <v>738</v>
      </c>
      <c r="I19" s="4" t="str">
        <f t="shared" si="3"/>
        <v/>
      </c>
      <c r="J19" s="9" t="str">
        <f t="shared" si="4"/>
        <v/>
      </c>
    </row>
    <row r="20" spans="1:10" x14ac:dyDescent="0.25">
      <c r="A20" s="9" t="s">
        <v>9</v>
      </c>
      <c r="B20" s="10" t="s">
        <v>739</v>
      </c>
      <c r="C20" s="2" t="b">
        <f t="shared" si="0"/>
        <v>1</v>
      </c>
      <c r="D20" s="2" t="b">
        <f t="shared" si="1"/>
        <v>1</v>
      </c>
      <c r="F20" s="17" t="str">
        <f t="shared" si="2"/>
        <v/>
      </c>
      <c r="G20" s="11" t="s">
        <v>9</v>
      </c>
      <c r="H20" s="10" t="s">
        <v>739</v>
      </c>
      <c r="I20" s="4" t="str">
        <f t="shared" si="3"/>
        <v/>
      </c>
      <c r="J20" s="9" t="str">
        <f t="shared" si="4"/>
        <v/>
      </c>
    </row>
    <row r="21" spans="1:10" x14ac:dyDescent="0.25">
      <c r="A21" s="9" t="s">
        <v>10</v>
      </c>
      <c r="B21" s="10" t="s">
        <v>740</v>
      </c>
      <c r="C21" s="2" t="b">
        <f t="shared" si="0"/>
        <v>1</v>
      </c>
      <c r="D21" s="2" t="b">
        <f t="shared" si="1"/>
        <v>1</v>
      </c>
      <c r="F21" s="17" t="str">
        <f t="shared" si="2"/>
        <v/>
      </c>
      <c r="G21" s="11" t="s">
        <v>10</v>
      </c>
      <c r="H21" s="10" t="s">
        <v>740</v>
      </c>
      <c r="I21" s="4" t="str">
        <f t="shared" si="3"/>
        <v/>
      </c>
      <c r="J21" s="9" t="str">
        <f t="shared" si="4"/>
        <v/>
      </c>
    </row>
    <row r="22" spans="1:10" x14ac:dyDescent="0.25">
      <c r="A22" s="9" t="s">
        <v>334</v>
      </c>
      <c r="B22" s="10" t="s">
        <v>741</v>
      </c>
      <c r="C22" s="2" t="b">
        <f t="shared" si="0"/>
        <v>1</v>
      </c>
      <c r="D22" s="2" t="b">
        <f t="shared" si="1"/>
        <v>1</v>
      </c>
      <c r="F22" s="17" t="str">
        <f t="shared" si="2"/>
        <v/>
      </c>
      <c r="G22" s="11" t="s">
        <v>334</v>
      </c>
      <c r="H22" s="10" t="s">
        <v>741</v>
      </c>
      <c r="I22" s="4" t="str">
        <f t="shared" si="3"/>
        <v/>
      </c>
      <c r="J22" s="9" t="str">
        <f t="shared" si="4"/>
        <v/>
      </c>
    </row>
    <row r="23" spans="1:10" x14ac:dyDescent="0.25">
      <c r="A23" s="9" t="s">
        <v>335</v>
      </c>
      <c r="B23" s="10" t="s">
        <v>729</v>
      </c>
      <c r="C23" s="2" t="b">
        <f t="shared" si="0"/>
        <v>1</v>
      </c>
      <c r="D23" s="2" t="b">
        <f t="shared" si="1"/>
        <v>0</v>
      </c>
      <c r="F23" s="17" t="str">
        <f t="shared" si="2"/>
        <v>RENAMED</v>
      </c>
      <c r="G23" s="11" t="s">
        <v>335</v>
      </c>
      <c r="H23" s="10" t="s">
        <v>264</v>
      </c>
      <c r="I23" s="4" t="str">
        <f t="shared" si="3"/>
        <v xml:space="preserve">Practice Questions  » </v>
      </c>
      <c r="J23" s="9" t="str">
        <f t="shared" si="4"/>
        <v>Section Quiz</v>
      </c>
    </row>
    <row r="24" spans="1:10" x14ac:dyDescent="0.25">
      <c r="A24" s="9" t="s">
        <v>11</v>
      </c>
      <c r="B24" s="10" t="s">
        <v>576</v>
      </c>
      <c r="C24" s="2" t="b">
        <f t="shared" si="0"/>
        <v>0</v>
      </c>
      <c r="D24" s="2" t="b">
        <f t="shared" si="1"/>
        <v>1</v>
      </c>
      <c r="F24" s="17" t="str">
        <f t="shared" si="2"/>
        <v>MOVED</v>
      </c>
      <c r="G24" s="11" t="s">
        <v>101</v>
      </c>
      <c r="H24" s="10" t="s">
        <v>576</v>
      </c>
      <c r="I24" s="4" t="str">
        <f t="shared" si="3"/>
        <v xml:space="preserve">7.1.0  » </v>
      </c>
      <c r="J24" s="9" t="str">
        <f t="shared" si="4"/>
        <v>2.2.0</v>
      </c>
    </row>
    <row r="25" spans="1:10" x14ac:dyDescent="0.25">
      <c r="A25" s="9" t="s">
        <v>12</v>
      </c>
      <c r="B25" s="10" t="s">
        <v>576</v>
      </c>
      <c r="C25" s="2" t="b">
        <f t="shared" si="0"/>
        <v>0</v>
      </c>
      <c r="D25" s="2" t="b">
        <f t="shared" si="1"/>
        <v>1</v>
      </c>
      <c r="F25" s="17" t="str">
        <f t="shared" si="2"/>
        <v>MOVED</v>
      </c>
      <c r="G25" s="11" t="s">
        <v>102</v>
      </c>
      <c r="H25" s="10" t="s">
        <v>576</v>
      </c>
      <c r="I25" s="4" t="str">
        <f t="shared" si="3"/>
        <v xml:space="preserve">7.1.1  » </v>
      </c>
      <c r="J25" s="9" t="str">
        <f t="shared" si="4"/>
        <v>2.2.1</v>
      </c>
    </row>
    <row r="26" spans="1:10" x14ac:dyDescent="0.25">
      <c r="A26" s="9" t="s">
        <v>13</v>
      </c>
      <c r="B26" s="10" t="s">
        <v>577</v>
      </c>
      <c r="C26" s="2" t="b">
        <f t="shared" si="0"/>
        <v>0</v>
      </c>
      <c r="D26" s="2" t="b">
        <f t="shared" si="1"/>
        <v>1</v>
      </c>
      <c r="F26" s="17" t="str">
        <f t="shared" si="2"/>
        <v>MOVED</v>
      </c>
      <c r="G26" s="11" t="s">
        <v>103</v>
      </c>
      <c r="H26" s="10" t="s">
        <v>577</v>
      </c>
      <c r="I26" s="4" t="str">
        <f t="shared" si="3"/>
        <v xml:space="preserve">7.1.2  » </v>
      </c>
      <c r="J26" s="9" t="str">
        <f t="shared" si="4"/>
        <v>2.2.2</v>
      </c>
    </row>
    <row r="27" spans="1:10" x14ac:dyDescent="0.25">
      <c r="A27" s="9" t="s">
        <v>14</v>
      </c>
      <c r="B27" s="10" t="s">
        <v>578</v>
      </c>
      <c r="C27" s="2" t="b">
        <f t="shared" si="0"/>
        <v>0</v>
      </c>
      <c r="D27" s="2" t="b">
        <f t="shared" si="1"/>
        <v>1</v>
      </c>
      <c r="F27" s="17" t="str">
        <f t="shared" si="2"/>
        <v>MOVED</v>
      </c>
      <c r="G27" s="11" t="s">
        <v>104</v>
      </c>
      <c r="H27" s="10" t="s">
        <v>578</v>
      </c>
      <c r="I27" s="4" t="str">
        <f t="shared" si="3"/>
        <v xml:space="preserve">7.1.3  » </v>
      </c>
      <c r="J27" s="9" t="str">
        <f t="shared" si="4"/>
        <v>2.2.3</v>
      </c>
    </row>
    <row r="28" spans="1:10" x14ac:dyDescent="0.25">
      <c r="A28" s="9" t="s">
        <v>420</v>
      </c>
      <c r="B28" s="10" t="s">
        <v>742</v>
      </c>
      <c r="C28" s="2" t="b">
        <f t="shared" si="0"/>
        <v>0</v>
      </c>
      <c r="D28" s="2" t="b">
        <f t="shared" si="1"/>
        <v>1</v>
      </c>
      <c r="F28" s="17" t="str">
        <f t="shared" si="2"/>
        <v>MOVED</v>
      </c>
      <c r="G28" s="11" t="s">
        <v>354</v>
      </c>
      <c r="H28" s="10" t="s">
        <v>742</v>
      </c>
      <c r="I28" s="4" t="str">
        <f t="shared" si="3"/>
        <v xml:space="preserve">7.1.4  » </v>
      </c>
      <c r="J28" s="9" t="str">
        <f t="shared" si="4"/>
        <v>2.2.4</v>
      </c>
    </row>
    <row r="29" spans="1:10" x14ac:dyDescent="0.25">
      <c r="A29" s="9" t="s">
        <v>421</v>
      </c>
      <c r="B29" s="10" t="s">
        <v>743</v>
      </c>
      <c r="C29" s="2" t="b">
        <f t="shared" si="0"/>
        <v>0</v>
      </c>
      <c r="D29" s="2" t="b">
        <f t="shared" si="1"/>
        <v>0</v>
      </c>
      <c r="F29" s="17" t="str">
        <f t="shared" si="2"/>
        <v>MOVED/RENAMED</v>
      </c>
      <c r="G29" s="11" t="s">
        <v>355</v>
      </c>
      <c r="H29" s="10" t="s">
        <v>1481</v>
      </c>
      <c r="I29" s="4" t="str">
        <f t="shared" si="3"/>
        <v xml:space="preserve">7.1.5 Using Windows Defender  » </v>
      </c>
      <c r="J29" s="9" t="str">
        <f t="shared" si="4"/>
        <v xml:space="preserve">2.2.5 Use Windows Security  » </v>
      </c>
    </row>
    <row r="30" spans="1:10" x14ac:dyDescent="0.25">
      <c r="A30" s="9" t="s">
        <v>422</v>
      </c>
      <c r="B30" s="10" t="s">
        <v>744</v>
      </c>
      <c r="C30" s="2" t="b">
        <f t="shared" si="0"/>
        <v>0</v>
      </c>
      <c r="D30" s="2" t="b">
        <f t="shared" si="1"/>
        <v>0</v>
      </c>
      <c r="F30" s="17" t="str">
        <f t="shared" si="2"/>
        <v>MOVED/RENAMED</v>
      </c>
      <c r="G30" s="11" t="s">
        <v>356</v>
      </c>
      <c r="H30" s="10" t="s">
        <v>650</v>
      </c>
      <c r="I30" s="4" t="str">
        <f t="shared" si="3"/>
        <v xml:space="preserve">7.1.6 Configure Windows Defender  » </v>
      </c>
      <c r="J30" s="9" t="str">
        <f t="shared" si="4"/>
        <v xml:space="preserve">2.2.6 Configure Microsoft Defender  » </v>
      </c>
    </row>
    <row r="31" spans="1:10" x14ac:dyDescent="0.25">
      <c r="A31" s="9" t="s">
        <v>423</v>
      </c>
      <c r="B31" s="10" t="s">
        <v>729</v>
      </c>
      <c r="C31" s="2" t="b">
        <f t="shared" si="0"/>
        <v>0</v>
      </c>
      <c r="D31" s="2" t="b">
        <f t="shared" si="1"/>
        <v>0</v>
      </c>
      <c r="F31" s="17" t="str">
        <f t="shared" si="2"/>
        <v>MOVED/RENAMED</v>
      </c>
      <c r="G31" s="11" t="s">
        <v>357</v>
      </c>
      <c r="H31" s="10" t="s">
        <v>264</v>
      </c>
      <c r="I31" s="4" t="str">
        <f t="shared" si="3"/>
        <v xml:space="preserve">7.1.7 Practice Questions  » </v>
      </c>
      <c r="J31" s="9" t="str">
        <f t="shared" si="4"/>
        <v xml:space="preserve">2.2.7 Section Quiz  » </v>
      </c>
    </row>
    <row r="32" spans="1:10" x14ac:dyDescent="0.25">
      <c r="A32" s="9" t="s">
        <v>15</v>
      </c>
      <c r="B32" s="10" t="s">
        <v>745</v>
      </c>
      <c r="C32" s="2" t="b">
        <f t="shared" si="0"/>
        <v>0</v>
      </c>
      <c r="D32" s="2" t="b">
        <f t="shared" si="1"/>
        <v>1</v>
      </c>
      <c r="F32" s="17" t="str">
        <f t="shared" si="2"/>
        <v>MOVED</v>
      </c>
      <c r="G32" s="11" t="s">
        <v>346</v>
      </c>
      <c r="H32" s="10" t="s">
        <v>745</v>
      </c>
      <c r="I32" s="4" t="str">
        <f t="shared" si="3"/>
        <v xml:space="preserve">3.5.0  » </v>
      </c>
      <c r="J32" s="9" t="str">
        <f t="shared" si="4"/>
        <v>2.3.0</v>
      </c>
    </row>
    <row r="33" spans="1:10" x14ac:dyDescent="0.25">
      <c r="A33" s="9" t="s">
        <v>16</v>
      </c>
      <c r="B33" s="10" t="s">
        <v>746</v>
      </c>
      <c r="C33" s="2" t="b">
        <f t="shared" si="0"/>
        <v>0</v>
      </c>
      <c r="D33" s="2" t="b">
        <f t="shared" si="1"/>
        <v>0</v>
      </c>
      <c r="F33" s="17" t="str">
        <f t="shared" si="2"/>
        <v>MOVED/RENAMED</v>
      </c>
      <c r="G33" s="11" t="s">
        <v>347</v>
      </c>
      <c r="H33" s="10" t="s">
        <v>745</v>
      </c>
      <c r="I33" s="4" t="str">
        <f t="shared" si="3"/>
        <v xml:space="preserve">3.5.1 Social Engineering  » </v>
      </c>
      <c r="J33" s="9" t="str">
        <f t="shared" si="4"/>
        <v xml:space="preserve">2.3.1 Social Engineering Overview  » </v>
      </c>
    </row>
    <row r="34" spans="1:10" x14ac:dyDescent="0.25">
      <c r="A34" s="9" t="s">
        <v>17</v>
      </c>
      <c r="B34" s="10" t="s">
        <v>747</v>
      </c>
      <c r="C34" s="2" t="b">
        <f t="shared" si="0"/>
        <v>0</v>
      </c>
      <c r="D34" s="2" t="b">
        <f t="shared" si="1"/>
        <v>0</v>
      </c>
      <c r="F34" s="17" t="str">
        <f t="shared" si="2"/>
        <v>MOVED/RENAMED</v>
      </c>
      <c r="G34" s="11" t="s">
        <v>349</v>
      </c>
      <c r="H34" s="10" t="s">
        <v>1482</v>
      </c>
      <c r="I34" s="4" t="str">
        <f t="shared" si="3"/>
        <v xml:space="preserve">3.5.3 Social Engineering Facts  » </v>
      </c>
      <c r="J34" s="9" t="str">
        <f t="shared" si="4"/>
        <v xml:space="preserve">2.3.2 Social Engineering Overview Facts  » </v>
      </c>
    </row>
    <row r="35" spans="1:10" x14ac:dyDescent="0.25">
      <c r="A35" s="9" t="s">
        <v>18</v>
      </c>
      <c r="B35" s="10" t="s">
        <v>748</v>
      </c>
      <c r="C35" s="2" t="b">
        <f t="shared" si="0"/>
        <v>0</v>
      </c>
      <c r="D35" s="2" t="b">
        <f t="shared" si="1"/>
        <v>0</v>
      </c>
      <c r="E35" s="2" t="s">
        <v>214</v>
      </c>
      <c r="F35" s="17" t="str">
        <f t="shared" si="2"/>
        <v>NEW</v>
      </c>
      <c r="H35" s="10"/>
      <c r="I35" s="4" t="str">
        <f t="shared" si="3"/>
        <v/>
      </c>
      <c r="J35" s="9" t="str">
        <f t="shared" si="4"/>
        <v/>
      </c>
    </row>
    <row r="36" spans="1:10" x14ac:dyDescent="0.25">
      <c r="A36" s="9" t="s">
        <v>424</v>
      </c>
      <c r="B36" s="10" t="s">
        <v>749</v>
      </c>
      <c r="C36" s="2" t="b">
        <f t="shared" si="0"/>
        <v>0</v>
      </c>
      <c r="D36" s="2" t="b">
        <f t="shared" si="1"/>
        <v>0</v>
      </c>
      <c r="E36" s="2" t="s">
        <v>214</v>
      </c>
      <c r="F36" s="17" t="str">
        <f t="shared" si="2"/>
        <v>NEW</v>
      </c>
      <c r="H36" s="10"/>
      <c r="I36" s="4" t="str">
        <f t="shared" si="3"/>
        <v/>
      </c>
      <c r="J36" s="9" t="str">
        <f t="shared" si="4"/>
        <v/>
      </c>
    </row>
    <row r="37" spans="1:10" x14ac:dyDescent="0.25">
      <c r="A37" s="9" t="s">
        <v>425</v>
      </c>
      <c r="B37" s="10" t="s">
        <v>750</v>
      </c>
      <c r="C37" s="2" t="b">
        <f t="shared" si="0"/>
        <v>0</v>
      </c>
      <c r="D37" s="2" t="b">
        <f t="shared" si="1"/>
        <v>0</v>
      </c>
      <c r="E37" s="2" t="s">
        <v>214</v>
      </c>
      <c r="F37" s="17" t="str">
        <f t="shared" si="2"/>
        <v>NEW</v>
      </c>
      <c r="H37" s="10"/>
      <c r="I37" s="4" t="str">
        <f t="shared" si="3"/>
        <v/>
      </c>
      <c r="J37" s="9" t="str">
        <f t="shared" si="4"/>
        <v/>
      </c>
    </row>
    <row r="38" spans="1:10" x14ac:dyDescent="0.25">
      <c r="A38" s="9" t="s">
        <v>426</v>
      </c>
      <c r="B38" s="10" t="s">
        <v>751</v>
      </c>
      <c r="C38" s="2" t="b">
        <f t="shared" si="0"/>
        <v>0</v>
      </c>
      <c r="D38" s="2" t="b">
        <f t="shared" si="1"/>
        <v>0</v>
      </c>
      <c r="E38" s="2" t="s">
        <v>214</v>
      </c>
      <c r="F38" s="17" t="str">
        <f t="shared" si="2"/>
        <v>NEW</v>
      </c>
      <c r="H38" s="10"/>
      <c r="I38" s="4" t="str">
        <f t="shared" si="3"/>
        <v/>
      </c>
      <c r="J38" s="9" t="str">
        <f t="shared" si="4"/>
        <v/>
      </c>
    </row>
    <row r="39" spans="1:10" x14ac:dyDescent="0.25">
      <c r="A39" s="9" t="s">
        <v>427</v>
      </c>
      <c r="B39" s="10" t="s">
        <v>752</v>
      </c>
      <c r="C39" s="2" t="b">
        <f t="shared" si="0"/>
        <v>0</v>
      </c>
      <c r="D39" s="2" t="b">
        <f t="shared" si="1"/>
        <v>0</v>
      </c>
      <c r="F39" s="17" t="str">
        <f t="shared" si="2"/>
        <v>MOVED/RENAMED</v>
      </c>
      <c r="G39" s="11" t="s">
        <v>348</v>
      </c>
      <c r="H39" s="10" t="s">
        <v>1483</v>
      </c>
      <c r="I39" s="4" t="str">
        <f t="shared" si="3"/>
        <v xml:space="preserve">3.5.2 Phishing Variations  » </v>
      </c>
      <c r="J39" s="9" t="str">
        <f t="shared" si="4"/>
        <v xml:space="preserve">2.3.7 Phishing and Internet-Based Techniques  » </v>
      </c>
    </row>
    <row r="40" spans="1:10" x14ac:dyDescent="0.25">
      <c r="A40" s="9" t="s">
        <v>428</v>
      </c>
      <c r="B40" s="10" t="s">
        <v>753</v>
      </c>
      <c r="C40" s="2" t="b">
        <f t="shared" si="0"/>
        <v>0</v>
      </c>
      <c r="D40" s="2" t="b">
        <f t="shared" si="1"/>
        <v>0</v>
      </c>
      <c r="E40" s="2" t="s">
        <v>214</v>
      </c>
      <c r="F40" s="17" t="str">
        <f t="shared" si="2"/>
        <v>NEW</v>
      </c>
      <c r="H40" s="10"/>
      <c r="I40" s="4" t="str">
        <f t="shared" si="3"/>
        <v/>
      </c>
      <c r="J40" s="9" t="str">
        <f t="shared" si="4"/>
        <v/>
      </c>
    </row>
    <row r="41" spans="1:10" x14ac:dyDescent="0.25">
      <c r="A41" s="9" t="s">
        <v>754</v>
      </c>
      <c r="B41" s="10" t="s">
        <v>755</v>
      </c>
      <c r="C41" s="2" t="b">
        <f t="shared" si="0"/>
        <v>0</v>
      </c>
      <c r="D41" s="2" t="b">
        <f t="shared" si="1"/>
        <v>0</v>
      </c>
      <c r="E41" s="2" t="s">
        <v>214</v>
      </c>
      <c r="F41" s="17" t="str">
        <f t="shared" si="2"/>
        <v>NEW</v>
      </c>
      <c r="H41" s="10"/>
      <c r="I41" s="4" t="str">
        <f t="shared" si="3"/>
        <v/>
      </c>
      <c r="J41" s="9" t="str">
        <f t="shared" si="4"/>
        <v/>
      </c>
    </row>
    <row r="42" spans="1:10" x14ac:dyDescent="0.25">
      <c r="A42" s="9" t="s">
        <v>756</v>
      </c>
      <c r="B42" s="10" t="s">
        <v>757</v>
      </c>
      <c r="C42" s="2" t="b">
        <f t="shared" si="0"/>
        <v>0</v>
      </c>
      <c r="D42" s="2" t="b">
        <f t="shared" si="1"/>
        <v>1</v>
      </c>
      <c r="F42" s="17" t="str">
        <f t="shared" si="2"/>
        <v>MOVED</v>
      </c>
      <c r="G42" s="11" t="s">
        <v>350</v>
      </c>
      <c r="H42" s="10" t="s">
        <v>757</v>
      </c>
      <c r="I42" s="4" t="str">
        <f t="shared" si="3"/>
        <v xml:space="preserve">3.5.4  » </v>
      </c>
      <c r="J42" s="9" t="str">
        <f t="shared" si="4"/>
        <v>2.3.10</v>
      </c>
    </row>
    <row r="43" spans="1:10" x14ac:dyDescent="0.25">
      <c r="A43" s="9" t="s">
        <v>758</v>
      </c>
      <c r="B43" s="10" t="s">
        <v>759</v>
      </c>
      <c r="C43" s="2" t="b">
        <f t="shared" si="0"/>
        <v>0</v>
      </c>
      <c r="D43" s="2" t="b">
        <f t="shared" si="1"/>
        <v>0</v>
      </c>
      <c r="F43" s="17" t="str">
        <f t="shared" si="2"/>
        <v>MOVED/RENAMED</v>
      </c>
      <c r="G43" s="11" t="s">
        <v>351</v>
      </c>
      <c r="H43" s="10" t="s">
        <v>1484</v>
      </c>
      <c r="I43" s="4" t="str">
        <f t="shared" si="3"/>
        <v xml:space="preserve">3.5.5 Respond to Social Engineering  » </v>
      </c>
      <c r="J43" s="9" t="str">
        <f t="shared" si="4"/>
        <v xml:space="preserve">2.3.11 Identify Social Engineering  » </v>
      </c>
    </row>
    <row r="44" spans="1:10" x14ac:dyDescent="0.25">
      <c r="A44" s="9" t="s">
        <v>760</v>
      </c>
      <c r="B44" s="10" t="s">
        <v>729</v>
      </c>
      <c r="C44" s="2" t="b">
        <f t="shared" si="0"/>
        <v>0</v>
      </c>
      <c r="D44" s="2" t="b">
        <f t="shared" si="1"/>
        <v>0</v>
      </c>
      <c r="F44" s="17" t="str">
        <f t="shared" si="2"/>
        <v>MOVED/RENAMED</v>
      </c>
      <c r="G44" s="11" t="s">
        <v>1485</v>
      </c>
      <c r="H44" s="10" t="s">
        <v>264</v>
      </c>
      <c r="I44" s="4" t="str">
        <f t="shared" si="3"/>
        <v xml:space="preserve">3.5.6 Practice Questions  » </v>
      </c>
      <c r="J44" s="9" t="str">
        <f t="shared" si="4"/>
        <v xml:space="preserve">2.3.12 Section Quiz  » </v>
      </c>
    </row>
    <row r="45" spans="1:10" x14ac:dyDescent="0.25">
      <c r="A45" s="9" t="s">
        <v>19</v>
      </c>
      <c r="B45" s="10" t="s">
        <v>761</v>
      </c>
      <c r="C45" s="2" t="b">
        <f t="shared" si="0"/>
        <v>0</v>
      </c>
      <c r="D45" s="2" t="b">
        <f t="shared" si="1"/>
        <v>0</v>
      </c>
      <c r="E45" s="2" t="s">
        <v>214</v>
      </c>
      <c r="F45" s="17" t="str">
        <f t="shared" si="2"/>
        <v>NEW</v>
      </c>
      <c r="H45" s="10"/>
      <c r="I45" s="4" t="str">
        <f t="shared" si="3"/>
        <v/>
      </c>
      <c r="J45" s="9" t="str">
        <f t="shared" si="4"/>
        <v/>
      </c>
    </row>
    <row r="46" spans="1:10" x14ac:dyDescent="0.25">
      <c r="A46" s="9" t="s">
        <v>20</v>
      </c>
      <c r="B46" s="10" t="s">
        <v>761</v>
      </c>
      <c r="C46" s="2" t="b">
        <f t="shared" si="0"/>
        <v>0</v>
      </c>
      <c r="D46" s="2" t="b">
        <f t="shared" si="1"/>
        <v>0</v>
      </c>
      <c r="E46" s="2" t="s">
        <v>214</v>
      </c>
      <c r="F46" s="17" t="str">
        <f t="shared" si="2"/>
        <v>NEW</v>
      </c>
      <c r="H46" s="10"/>
      <c r="I46" s="4" t="str">
        <f t="shared" si="3"/>
        <v/>
      </c>
      <c r="J46" s="9" t="str">
        <f t="shared" si="4"/>
        <v/>
      </c>
    </row>
    <row r="47" spans="1:10" x14ac:dyDescent="0.25">
      <c r="A47" s="9" t="s">
        <v>21</v>
      </c>
      <c r="B47" s="10" t="s">
        <v>762</v>
      </c>
      <c r="C47" s="2" t="b">
        <f t="shared" si="0"/>
        <v>0</v>
      </c>
      <c r="D47" s="2" t="b">
        <f t="shared" si="1"/>
        <v>0</v>
      </c>
      <c r="E47" s="2" t="s">
        <v>214</v>
      </c>
      <c r="F47" s="17" t="str">
        <f t="shared" si="2"/>
        <v>NEW</v>
      </c>
      <c r="H47" s="10"/>
      <c r="I47" s="4" t="str">
        <f t="shared" si="3"/>
        <v/>
      </c>
      <c r="J47" s="9" t="str">
        <f t="shared" si="4"/>
        <v/>
      </c>
    </row>
    <row r="48" spans="1:10" x14ac:dyDescent="0.25">
      <c r="A48" s="9" t="s">
        <v>22</v>
      </c>
      <c r="B48" s="10" t="s">
        <v>763</v>
      </c>
      <c r="C48" s="2" t="b">
        <f t="shared" si="0"/>
        <v>0</v>
      </c>
      <c r="D48" s="2" t="b">
        <f t="shared" si="1"/>
        <v>0</v>
      </c>
      <c r="E48" s="2" t="s">
        <v>214</v>
      </c>
      <c r="F48" s="17" t="str">
        <f t="shared" si="2"/>
        <v>NEW</v>
      </c>
      <c r="I48" s="4" t="str">
        <f t="shared" si="3"/>
        <v/>
      </c>
      <c r="J48" s="9" t="str">
        <f t="shared" si="4"/>
        <v/>
      </c>
    </row>
    <row r="49" spans="1:10" x14ac:dyDescent="0.25">
      <c r="A49" s="9" t="s">
        <v>266</v>
      </c>
      <c r="B49" s="10" t="s">
        <v>764</v>
      </c>
      <c r="C49" s="2" t="b">
        <f t="shared" si="0"/>
        <v>0</v>
      </c>
      <c r="D49" s="2" t="b">
        <f t="shared" si="1"/>
        <v>0</v>
      </c>
      <c r="E49" s="2" t="s">
        <v>214</v>
      </c>
      <c r="F49" s="17" t="str">
        <f t="shared" si="2"/>
        <v>NEW</v>
      </c>
      <c r="I49" s="4" t="str">
        <f t="shared" si="3"/>
        <v/>
      </c>
      <c r="J49" s="9" t="str">
        <f t="shared" si="4"/>
        <v/>
      </c>
    </row>
    <row r="50" spans="1:10" x14ac:dyDescent="0.25">
      <c r="A50" s="9" t="s">
        <v>496</v>
      </c>
      <c r="B50" s="10" t="s">
        <v>729</v>
      </c>
      <c r="C50" s="2" t="b">
        <f t="shared" si="0"/>
        <v>0</v>
      </c>
      <c r="D50" s="2" t="b">
        <f t="shared" si="1"/>
        <v>0</v>
      </c>
      <c r="E50" s="2" t="s">
        <v>214</v>
      </c>
      <c r="F50" s="17" t="str">
        <f t="shared" si="2"/>
        <v>NEW</v>
      </c>
      <c r="I50" s="4" t="str">
        <f t="shared" si="3"/>
        <v/>
      </c>
      <c r="J50" s="9" t="str">
        <f t="shared" si="4"/>
        <v/>
      </c>
    </row>
    <row r="51" spans="1:10" ht="18.75" x14ac:dyDescent="0.3">
      <c r="A51" s="26" t="s">
        <v>28</v>
      </c>
      <c r="B51" s="27" t="s">
        <v>765</v>
      </c>
      <c r="C51" s="2" t="b">
        <f t="shared" si="0"/>
        <v>0</v>
      </c>
      <c r="D51" s="2" t="b">
        <f t="shared" si="1"/>
        <v>0</v>
      </c>
      <c r="E51" s="2" t="s">
        <v>214</v>
      </c>
      <c r="F51" s="21"/>
      <c r="G51" s="19"/>
      <c r="H51" s="20"/>
      <c r="I51" s="4" t="str">
        <f t="shared" si="3"/>
        <v/>
      </c>
      <c r="J51" s="9" t="str">
        <f t="shared" si="4"/>
        <v/>
      </c>
    </row>
    <row r="52" spans="1:10" x14ac:dyDescent="0.25">
      <c r="A52" s="9" t="s">
        <v>29</v>
      </c>
      <c r="B52" s="10" t="s">
        <v>766</v>
      </c>
      <c r="C52" s="2" t="b">
        <f t="shared" si="0"/>
        <v>0</v>
      </c>
      <c r="D52" s="2" t="b">
        <f t="shared" si="1"/>
        <v>1</v>
      </c>
      <c r="F52" s="17" t="str">
        <f t="shared" si="2"/>
        <v>MOVED</v>
      </c>
      <c r="G52" s="11" t="s">
        <v>43</v>
      </c>
      <c r="H52" s="10" t="s">
        <v>766</v>
      </c>
      <c r="I52" s="4" t="str">
        <f t="shared" si="3"/>
        <v xml:space="preserve">4.1.0  » </v>
      </c>
      <c r="J52" s="9" t="str">
        <f t="shared" si="4"/>
        <v>3.1.0</v>
      </c>
    </row>
    <row r="53" spans="1:10" x14ac:dyDescent="0.25">
      <c r="A53" s="9" t="s">
        <v>30</v>
      </c>
      <c r="B53" s="10" t="s">
        <v>767</v>
      </c>
      <c r="C53" s="2" t="b">
        <f t="shared" si="0"/>
        <v>0</v>
      </c>
      <c r="D53" s="2" t="b">
        <f t="shared" si="1"/>
        <v>1</v>
      </c>
      <c r="F53" s="17" t="str">
        <f t="shared" si="2"/>
        <v>MOVED</v>
      </c>
      <c r="G53" s="11" t="s">
        <v>44</v>
      </c>
      <c r="H53" s="10" t="s">
        <v>767</v>
      </c>
      <c r="I53" s="4" t="str">
        <f t="shared" si="3"/>
        <v xml:space="preserve">4.1.1  » </v>
      </c>
      <c r="J53" s="9" t="str">
        <f t="shared" si="4"/>
        <v>3.1.1</v>
      </c>
    </row>
    <row r="54" spans="1:10" x14ac:dyDescent="0.25">
      <c r="A54" s="9" t="s">
        <v>31</v>
      </c>
      <c r="B54" s="10" t="s">
        <v>768</v>
      </c>
      <c r="C54" s="2" t="b">
        <f t="shared" si="0"/>
        <v>0</v>
      </c>
      <c r="D54" s="2" t="b">
        <f t="shared" si="1"/>
        <v>1</v>
      </c>
      <c r="F54" s="17" t="str">
        <f t="shared" si="2"/>
        <v>MOVED</v>
      </c>
      <c r="G54" s="11" t="s">
        <v>46</v>
      </c>
      <c r="H54" s="10" t="s">
        <v>768</v>
      </c>
      <c r="I54" s="4" t="str">
        <f t="shared" si="3"/>
        <v xml:space="preserve">4.1.3  » </v>
      </c>
      <c r="J54" s="9" t="str">
        <f t="shared" si="4"/>
        <v>3.1.2</v>
      </c>
    </row>
    <row r="55" spans="1:10" x14ac:dyDescent="0.25">
      <c r="A55" s="9" t="s">
        <v>32</v>
      </c>
      <c r="B55" s="10" t="s">
        <v>769</v>
      </c>
      <c r="C55" s="2" t="b">
        <f t="shared" si="0"/>
        <v>0</v>
      </c>
      <c r="D55" s="2" t="b">
        <f t="shared" si="1"/>
        <v>1</v>
      </c>
      <c r="F55" s="17" t="str">
        <f t="shared" si="2"/>
        <v>MOVED</v>
      </c>
      <c r="G55" s="11" t="s">
        <v>352</v>
      </c>
      <c r="H55" s="10" t="s">
        <v>769</v>
      </c>
      <c r="I55" s="4" t="str">
        <f t="shared" si="3"/>
        <v xml:space="preserve">4.1.4  » </v>
      </c>
      <c r="J55" s="9" t="str">
        <f t="shared" si="4"/>
        <v>3.1.3</v>
      </c>
    </row>
    <row r="56" spans="1:10" x14ac:dyDescent="0.25">
      <c r="A56" s="9" t="s">
        <v>430</v>
      </c>
      <c r="B56" s="10" t="s">
        <v>729</v>
      </c>
      <c r="C56" s="2" t="b">
        <f t="shared" si="0"/>
        <v>0</v>
      </c>
      <c r="D56" s="2" t="b">
        <f t="shared" si="1"/>
        <v>0</v>
      </c>
      <c r="F56" s="17" t="str">
        <f t="shared" si="2"/>
        <v>MOVED/RENAMED</v>
      </c>
      <c r="G56" s="11" t="s">
        <v>507</v>
      </c>
      <c r="H56" s="10" t="s">
        <v>264</v>
      </c>
      <c r="I56" s="4" t="str">
        <f t="shared" si="3"/>
        <v xml:space="preserve">4.1.5 Practice Questions  » </v>
      </c>
      <c r="J56" s="9" t="str">
        <f t="shared" si="4"/>
        <v xml:space="preserve">3.1.4 Section Quiz  » </v>
      </c>
    </row>
    <row r="57" spans="1:10" x14ac:dyDescent="0.25">
      <c r="A57" s="9" t="s">
        <v>33</v>
      </c>
      <c r="B57" s="10" t="s">
        <v>770</v>
      </c>
      <c r="C57" s="2" t="b">
        <f t="shared" si="0"/>
        <v>0</v>
      </c>
      <c r="D57" s="2" t="b">
        <f t="shared" si="1"/>
        <v>0</v>
      </c>
      <c r="F57" s="17" t="str">
        <f t="shared" si="2"/>
        <v>MOVED/RENAMED</v>
      </c>
      <c r="G57" s="11" t="s">
        <v>47</v>
      </c>
      <c r="H57" s="10" t="s">
        <v>1486</v>
      </c>
      <c r="I57" s="4" t="str">
        <f t="shared" si="3"/>
        <v xml:space="preserve">4.2.0 Device Protection  » </v>
      </c>
      <c r="J57" s="9" t="str">
        <f t="shared" si="4"/>
        <v xml:space="preserve">3.2.0 Device and Network Protection  » </v>
      </c>
    </row>
    <row r="58" spans="1:10" x14ac:dyDescent="0.25">
      <c r="A58" s="9" t="s">
        <v>34</v>
      </c>
      <c r="B58" s="10" t="s">
        <v>771</v>
      </c>
      <c r="C58" s="2" t="b">
        <f t="shared" si="0"/>
        <v>0</v>
      </c>
      <c r="D58" s="2" t="b">
        <f t="shared" si="1"/>
        <v>1</v>
      </c>
      <c r="F58" s="17" t="str">
        <f t="shared" si="2"/>
        <v>MOVED</v>
      </c>
      <c r="G58" s="11" t="s">
        <v>48</v>
      </c>
      <c r="H58" s="10" t="s">
        <v>771</v>
      </c>
      <c r="I58" s="4" t="str">
        <f t="shared" si="3"/>
        <v xml:space="preserve">4.2.1  » </v>
      </c>
      <c r="J58" s="9" t="str">
        <f t="shared" si="4"/>
        <v>3.2.1</v>
      </c>
    </row>
    <row r="59" spans="1:10" x14ac:dyDescent="0.25">
      <c r="A59" s="9" t="s">
        <v>35</v>
      </c>
      <c r="B59" s="10" t="s">
        <v>772</v>
      </c>
      <c r="C59" s="2" t="b">
        <f t="shared" si="0"/>
        <v>0</v>
      </c>
      <c r="D59" s="2" t="b">
        <f t="shared" si="1"/>
        <v>1</v>
      </c>
      <c r="F59" s="17" t="str">
        <f t="shared" si="2"/>
        <v>MOVED</v>
      </c>
      <c r="G59" s="11" t="s">
        <v>50</v>
      </c>
      <c r="H59" s="10" t="s">
        <v>772</v>
      </c>
      <c r="I59" s="4" t="str">
        <f t="shared" si="3"/>
        <v xml:space="preserve">4.2.3  » </v>
      </c>
      <c r="J59" s="9" t="str">
        <f t="shared" si="4"/>
        <v>3.2.2</v>
      </c>
    </row>
    <row r="60" spans="1:10" x14ac:dyDescent="0.25">
      <c r="A60" s="9" t="s">
        <v>36</v>
      </c>
      <c r="B60" s="10" t="s">
        <v>773</v>
      </c>
      <c r="C60" s="2" t="b">
        <f t="shared" si="0"/>
        <v>0</v>
      </c>
      <c r="D60" s="2" t="b">
        <f t="shared" si="1"/>
        <v>1</v>
      </c>
      <c r="F60" s="17" t="str">
        <f t="shared" si="2"/>
        <v>MOVED</v>
      </c>
      <c r="G60" s="11" t="s">
        <v>51</v>
      </c>
      <c r="H60" s="10" t="s">
        <v>773</v>
      </c>
      <c r="I60" s="4" t="str">
        <f t="shared" si="3"/>
        <v xml:space="preserve">4.3.1  » </v>
      </c>
      <c r="J60" s="9" t="str">
        <f t="shared" si="4"/>
        <v>3.2.3</v>
      </c>
    </row>
    <row r="61" spans="1:10" x14ac:dyDescent="0.25">
      <c r="A61" s="9" t="s">
        <v>267</v>
      </c>
      <c r="B61" s="10" t="s">
        <v>774</v>
      </c>
      <c r="C61" s="2" t="b">
        <f t="shared" si="0"/>
        <v>0</v>
      </c>
      <c r="D61" s="2" t="b">
        <f t="shared" si="1"/>
        <v>1</v>
      </c>
      <c r="F61" s="17" t="str">
        <f t="shared" si="2"/>
        <v>MOVED</v>
      </c>
      <c r="G61" s="11" t="s">
        <v>52</v>
      </c>
      <c r="H61" s="10" t="s">
        <v>774</v>
      </c>
      <c r="I61" s="4" t="str">
        <f t="shared" si="3"/>
        <v xml:space="preserve">4.3.2  » </v>
      </c>
      <c r="J61" s="9" t="str">
        <f t="shared" si="4"/>
        <v>3.2.4</v>
      </c>
    </row>
    <row r="62" spans="1:10" x14ac:dyDescent="0.25">
      <c r="A62" s="9" t="s">
        <v>268</v>
      </c>
      <c r="B62" s="10" t="s">
        <v>729</v>
      </c>
      <c r="C62" s="2" t="b">
        <f t="shared" si="0"/>
        <v>0</v>
      </c>
      <c r="D62" s="2" t="b">
        <f t="shared" si="1"/>
        <v>0</v>
      </c>
      <c r="F62" s="17" t="str">
        <f t="shared" si="2"/>
        <v>MOVED/RENAMED</v>
      </c>
      <c r="G62" s="11" t="s">
        <v>269</v>
      </c>
      <c r="H62" s="10" t="s">
        <v>264</v>
      </c>
      <c r="I62" s="4" t="str">
        <f t="shared" si="3"/>
        <v xml:space="preserve">4.2.4 Practice Questions  » </v>
      </c>
      <c r="J62" s="9" t="str">
        <f t="shared" si="4"/>
        <v xml:space="preserve">3.2.5 Section Quiz  » </v>
      </c>
    </row>
    <row r="63" spans="1:10" x14ac:dyDescent="0.25">
      <c r="A63" s="9" t="s">
        <v>37</v>
      </c>
      <c r="B63" s="10" t="s">
        <v>775</v>
      </c>
      <c r="C63" s="2" t="b">
        <f t="shared" si="0"/>
        <v>0</v>
      </c>
      <c r="D63" s="2" t="b">
        <f t="shared" si="1"/>
        <v>1</v>
      </c>
      <c r="F63" s="17" t="str">
        <f t="shared" si="2"/>
        <v>MOVED</v>
      </c>
      <c r="G63" s="11" t="s">
        <v>720</v>
      </c>
      <c r="H63" s="10" t="s">
        <v>775</v>
      </c>
      <c r="I63" s="4" t="str">
        <f t="shared" si="3"/>
        <v xml:space="preserve">4.4.0  » </v>
      </c>
      <c r="J63" s="9" t="str">
        <f t="shared" si="4"/>
        <v>3.3.0</v>
      </c>
    </row>
    <row r="64" spans="1:10" x14ac:dyDescent="0.25">
      <c r="A64" s="9" t="s">
        <v>38</v>
      </c>
      <c r="B64" s="10" t="s">
        <v>775</v>
      </c>
      <c r="C64" s="2" t="b">
        <f t="shared" si="0"/>
        <v>0</v>
      </c>
      <c r="D64" s="2" t="b">
        <f t="shared" si="1"/>
        <v>1</v>
      </c>
      <c r="F64" s="17" t="str">
        <f t="shared" si="2"/>
        <v>MOVED</v>
      </c>
      <c r="G64" s="11" t="s">
        <v>198</v>
      </c>
      <c r="H64" s="10" t="s">
        <v>775</v>
      </c>
      <c r="I64" s="4" t="str">
        <f t="shared" si="3"/>
        <v xml:space="preserve">4.4.1  » </v>
      </c>
      <c r="J64" s="9" t="str">
        <f t="shared" si="4"/>
        <v>3.3.1</v>
      </c>
    </row>
    <row r="65" spans="1:10" x14ac:dyDescent="0.25">
      <c r="A65" s="9" t="s">
        <v>39</v>
      </c>
      <c r="B65" s="10" t="s">
        <v>776</v>
      </c>
      <c r="C65" s="2" t="b">
        <f t="shared" si="0"/>
        <v>0</v>
      </c>
      <c r="D65" s="2" t="b">
        <f t="shared" si="1"/>
        <v>1</v>
      </c>
      <c r="F65" s="17" t="str">
        <f t="shared" si="2"/>
        <v>MOVED</v>
      </c>
      <c r="G65" s="11" t="s">
        <v>199</v>
      </c>
      <c r="H65" s="10" t="s">
        <v>776</v>
      </c>
      <c r="I65" s="4" t="str">
        <f t="shared" si="3"/>
        <v xml:space="preserve">4.4.2  » </v>
      </c>
      <c r="J65" s="9" t="str">
        <f t="shared" si="4"/>
        <v>3.3.2</v>
      </c>
    </row>
    <row r="66" spans="1:10" x14ac:dyDescent="0.25">
      <c r="A66" s="9" t="s">
        <v>40</v>
      </c>
      <c r="B66" s="10" t="s">
        <v>777</v>
      </c>
      <c r="C66" s="2" t="b">
        <f t="shared" si="0"/>
        <v>0</v>
      </c>
      <c r="D66" s="2" t="b">
        <f t="shared" si="1"/>
        <v>1</v>
      </c>
      <c r="F66" s="17" t="str">
        <f t="shared" si="2"/>
        <v>MOVED</v>
      </c>
      <c r="G66" s="11" t="s">
        <v>200</v>
      </c>
      <c r="H66" s="10" t="s">
        <v>777</v>
      </c>
      <c r="I66" s="4" t="str">
        <f t="shared" si="3"/>
        <v xml:space="preserve">4.4.3  » </v>
      </c>
      <c r="J66" s="9" t="str">
        <f t="shared" si="4"/>
        <v>3.3.3</v>
      </c>
    </row>
    <row r="67" spans="1:10" x14ac:dyDescent="0.25">
      <c r="A67" s="9" t="s">
        <v>41</v>
      </c>
      <c r="B67" s="10" t="s">
        <v>778</v>
      </c>
      <c r="C67" s="2" t="b">
        <f t="shared" si="0"/>
        <v>0</v>
      </c>
      <c r="D67" s="2" t="b">
        <f t="shared" si="1"/>
        <v>1</v>
      </c>
      <c r="F67" s="17" t="str">
        <f t="shared" si="2"/>
        <v>MOVED</v>
      </c>
      <c r="G67" s="11" t="s">
        <v>201</v>
      </c>
      <c r="H67" s="10" t="s">
        <v>778</v>
      </c>
      <c r="I67" s="4" t="str">
        <f t="shared" si="3"/>
        <v xml:space="preserve">4.4.4  » </v>
      </c>
      <c r="J67" s="9" t="str">
        <f t="shared" si="4"/>
        <v>3.3.4</v>
      </c>
    </row>
    <row r="68" spans="1:10" x14ac:dyDescent="0.25">
      <c r="A68" s="9" t="s">
        <v>340</v>
      </c>
      <c r="B68" s="10" t="s">
        <v>729</v>
      </c>
      <c r="C68" s="2" t="b">
        <f t="shared" ref="C68:C131" si="5">EXACT(A68, G68)</f>
        <v>0</v>
      </c>
      <c r="D68" s="2" t="b">
        <f t="shared" ref="D68:D131" si="6">EXACT(B68,H68)</f>
        <v>0</v>
      </c>
      <c r="F68" s="17" t="str">
        <f t="shared" ref="F68:F131" si="7">IF(COUNTIFS(C68,"FALSE",D68,"TRUE",E68,""),"MOVED",IF(COUNTIFS(C68,"TRUE",D68,"FALSE",E68,""),"RENAMED",IF(COUNTIFS(E68,"NEW"),"NEW",IF(COUNTIFS(E68,"X"),"REMOVED",IF(COUNTIFS(C68,"FALSE",D68,"FALSE",E68,""),"MOVED/RENAMED","")))))</f>
        <v>MOVED/RENAMED</v>
      </c>
      <c r="G68" s="11" t="s">
        <v>803</v>
      </c>
      <c r="H68" s="10" t="s">
        <v>264</v>
      </c>
      <c r="I68" s="4" t="str">
        <f t="shared" ref="I68:I131" si="8">IF(F68="MOVED",G68&amp;"  » ",IF(F68="RENAMED",H68&amp;"  » ",IF(F68="MOVED/RENAMED",G68&amp;" "&amp;H68&amp;"  » ","")))</f>
        <v xml:space="preserve">4.4.5 Practice Questions  » </v>
      </c>
      <c r="J68" s="9" t="str">
        <f t="shared" ref="J68:J131" si="9">IF(F68="MOVED",A68,IF(F68="RENAMED",B68,IF(F68="MOVED/RENAMED",A68&amp;" "&amp;B68&amp;"  » ","")))</f>
        <v xml:space="preserve">3.3.5 Section Quiz  » </v>
      </c>
    </row>
    <row r="69" spans="1:10" ht="18.75" x14ac:dyDescent="0.3">
      <c r="A69" s="26" t="s">
        <v>42</v>
      </c>
      <c r="B69" s="27" t="s">
        <v>779</v>
      </c>
      <c r="C69" s="2" t="b">
        <f t="shared" si="5"/>
        <v>0</v>
      </c>
      <c r="D69" s="2" t="b">
        <f t="shared" si="6"/>
        <v>0</v>
      </c>
      <c r="F69" s="21"/>
      <c r="G69" s="19"/>
      <c r="H69" s="20"/>
      <c r="I69" s="4" t="str">
        <f t="shared" si="8"/>
        <v/>
      </c>
      <c r="J69" s="9" t="str">
        <f t="shared" si="9"/>
        <v/>
      </c>
    </row>
    <row r="70" spans="1:10" x14ac:dyDescent="0.25">
      <c r="A70" s="9" t="s">
        <v>43</v>
      </c>
      <c r="B70" s="10" t="s">
        <v>780</v>
      </c>
      <c r="C70" s="2" t="b">
        <f t="shared" si="5"/>
        <v>0</v>
      </c>
      <c r="D70" s="2" t="b">
        <f t="shared" si="6"/>
        <v>1</v>
      </c>
      <c r="F70" s="17" t="str">
        <f t="shared" si="7"/>
        <v>MOVED</v>
      </c>
      <c r="G70" s="11" t="s">
        <v>341</v>
      </c>
      <c r="H70" s="10" t="s">
        <v>780</v>
      </c>
      <c r="I70" s="4" t="str">
        <f t="shared" si="8"/>
        <v xml:space="preserve">3.4.0  » </v>
      </c>
      <c r="J70" s="9" t="str">
        <f t="shared" si="9"/>
        <v>4.1.0</v>
      </c>
    </row>
    <row r="71" spans="1:10" x14ac:dyDescent="0.25">
      <c r="A71" s="9" t="s">
        <v>44</v>
      </c>
      <c r="B71" s="10" t="s">
        <v>780</v>
      </c>
      <c r="C71" s="2" t="b">
        <f t="shared" si="5"/>
        <v>0</v>
      </c>
      <c r="D71" s="2" t="b">
        <f t="shared" si="6"/>
        <v>1</v>
      </c>
      <c r="F71" s="17" t="str">
        <f t="shared" si="7"/>
        <v>MOVED</v>
      </c>
      <c r="G71" s="11" t="s">
        <v>342</v>
      </c>
      <c r="H71" s="10" t="s">
        <v>780</v>
      </c>
      <c r="I71" s="4" t="str">
        <f t="shared" si="8"/>
        <v xml:space="preserve">3.4.1  » </v>
      </c>
      <c r="J71" s="9" t="str">
        <f t="shared" si="9"/>
        <v>4.1.1</v>
      </c>
    </row>
    <row r="72" spans="1:10" x14ac:dyDescent="0.25">
      <c r="A72" s="9" t="s">
        <v>45</v>
      </c>
      <c r="B72" s="10" t="s">
        <v>781</v>
      </c>
      <c r="C72" s="2" t="b">
        <f t="shared" si="5"/>
        <v>0</v>
      </c>
      <c r="D72" s="2" t="b">
        <f t="shared" si="6"/>
        <v>1</v>
      </c>
      <c r="F72" s="17" t="str">
        <f t="shared" si="7"/>
        <v>MOVED</v>
      </c>
      <c r="G72" s="11" t="s">
        <v>343</v>
      </c>
      <c r="H72" s="10" t="s">
        <v>781</v>
      </c>
      <c r="I72" s="4" t="str">
        <f t="shared" si="8"/>
        <v xml:space="preserve">3.4.2  » </v>
      </c>
      <c r="J72" s="9" t="str">
        <f t="shared" si="9"/>
        <v>4.1.2</v>
      </c>
    </row>
    <row r="73" spans="1:10" x14ac:dyDescent="0.25">
      <c r="A73" s="9" t="s">
        <v>46</v>
      </c>
      <c r="B73" s="10" t="s">
        <v>782</v>
      </c>
      <c r="C73" s="2" t="b">
        <f t="shared" si="5"/>
        <v>0</v>
      </c>
      <c r="D73" s="2" t="b">
        <f t="shared" si="6"/>
        <v>1</v>
      </c>
      <c r="F73" s="17" t="str">
        <f t="shared" si="7"/>
        <v>MOVED</v>
      </c>
      <c r="G73" s="11" t="s">
        <v>344</v>
      </c>
      <c r="H73" s="10" t="s">
        <v>782</v>
      </c>
      <c r="I73" s="4" t="str">
        <f t="shared" si="8"/>
        <v xml:space="preserve">3.4.3  » </v>
      </c>
      <c r="J73" s="9" t="str">
        <f t="shared" si="9"/>
        <v>4.1.3</v>
      </c>
    </row>
    <row r="74" spans="1:10" x14ac:dyDescent="0.25">
      <c r="A74" s="9" t="s">
        <v>352</v>
      </c>
      <c r="B74" s="10" t="s">
        <v>729</v>
      </c>
      <c r="C74" s="2" t="b">
        <f t="shared" si="5"/>
        <v>0</v>
      </c>
      <c r="D74" s="2" t="b">
        <f t="shared" si="6"/>
        <v>0</v>
      </c>
      <c r="F74" s="17" t="str">
        <f t="shared" si="7"/>
        <v>MOVED/RENAMED</v>
      </c>
      <c r="G74" s="11" t="s">
        <v>345</v>
      </c>
      <c r="H74" s="10" t="s">
        <v>264</v>
      </c>
      <c r="I74" s="4" t="str">
        <f t="shared" si="8"/>
        <v xml:space="preserve">3.4.4 Practice Questions  » </v>
      </c>
      <c r="J74" s="9" t="str">
        <f t="shared" si="9"/>
        <v xml:space="preserve">4.1.4 Section Quiz  » </v>
      </c>
    </row>
    <row r="75" spans="1:10" x14ac:dyDescent="0.25">
      <c r="A75" s="9" t="s">
        <v>47</v>
      </c>
      <c r="B75" s="10" t="s">
        <v>783</v>
      </c>
      <c r="C75" s="2" t="b">
        <f t="shared" si="5"/>
        <v>0</v>
      </c>
      <c r="D75" s="2" t="b">
        <f t="shared" si="6"/>
        <v>1</v>
      </c>
      <c r="F75" s="17" t="str">
        <f t="shared" si="7"/>
        <v>MOVED</v>
      </c>
      <c r="G75" s="11" t="s">
        <v>110</v>
      </c>
      <c r="H75" s="10" t="s">
        <v>783</v>
      </c>
      <c r="I75" s="4" t="str">
        <f t="shared" si="8"/>
        <v xml:space="preserve">7.3.0  » </v>
      </c>
      <c r="J75" s="9" t="str">
        <f t="shared" si="9"/>
        <v>4.2.0</v>
      </c>
    </row>
    <row r="76" spans="1:10" x14ac:dyDescent="0.25">
      <c r="A76" s="9" t="s">
        <v>48</v>
      </c>
      <c r="B76" s="10" t="s">
        <v>784</v>
      </c>
      <c r="C76" s="2" t="b">
        <f t="shared" si="5"/>
        <v>0</v>
      </c>
      <c r="D76" s="2" t="b">
        <f t="shared" si="6"/>
        <v>1</v>
      </c>
      <c r="F76" s="17" t="str">
        <f t="shared" si="7"/>
        <v>MOVED</v>
      </c>
      <c r="G76" s="11" t="s">
        <v>111</v>
      </c>
      <c r="H76" s="10" t="s">
        <v>784</v>
      </c>
      <c r="I76" s="4" t="str">
        <f t="shared" si="8"/>
        <v xml:space="preserve">7.3.1  » </v>
      </c>
      <c r="J76" s="9" t="str">
        <f t="shared" si="9"/>
        <v>4.2.1</v>
      </c>
    </row>
    <row r="77" spans="1:10" x14ac:dyDescent="0.25">
      <c r="A77" s="9" t="s">
        <v>49</v>
      </c>
      <c r="B77" s="10" t="s">
        <v>785</v>
      </c>
      <c r="C77" s="2" t="b">
        <f t="shared" si="5"/>
        <v>0</v>
      </c>
      <c r="D77" s="2" t="b">
        <f t="shared" si="6"/>
        <v>1</v>
      </c>
      <c r="F77" s="17" t="str">
        <f t="shared" si="7"/>
        <v>MOVED</v>
      </c>
      <c r="G77" s="11" t="s">
        <v>112</v>
      </c>
      <c r="H77" s="10" t="s">
        <v>785</v>
      </c>
      <c r="I77" s="4" t="str">
        <f t="shared" si="8"/>
        <v xml:space="preserve">7.3.2  » </v>
      </c>
      <c r="J77" s="9" t="str">
        <f t="shared" si="9"/>
        <v>4.2.2</v>
      </c>
    </row>
    <row r="78" spans="1:10" x14ac:dyDescent="0.25">
      <c r="A78" s="9" t="s">
        <v>50</v>
      </c>
      <c r="B78" s="10" t="s">
        <v>786</v>
      </c>
      <c r="C78" s="2" t="b">
        <f t="shared" si="5"/>
        <v>0</v>
      </c>
      <c r="D78" s="2" t="b">
        <f t="shared" si="6"/>
        <v>1</v>
      </c>
      <c r="F78" s="17" t="str">
        <f t="shared" si="7"/>
        <v>MOVED</v>
      </c>
      <c r="G78" s="11" t="s">
        <v>113</v>
      </c>
      <c r="H78" s="10" t="s">
        <v>786</v>
      </c>
      <c r="I78" s="4" t="str">
        <f t="shared" si="8"/>
        <v xml:space="preserve">7.3.3  » </v>
      </c>
      <c r="J78" s="9" t="str">
        <f t="shared" si="9"/>
        <v>4.2.3</v>
      </c>
    </row>
    <row r="79" spans="1:10" x14ac:dyDescent="0.25">
      <c r="A79" s="9" t="s">
        <v>269</v>
      </c>
      <c r="B79" s="10" t="s">
        <v>787</v>
      </c>
      <c r="C79" s="2" t="b">
        <f t="shared" si="5"/>
        <v>0</v>
      </c>
      <c r="D79" s="2" t="b">
        <f t="shared" si="6"/>
        <v>1</v>
      </c>
      <c r="F79" s="17" t="str">
        <f t="shared" si="7"/>
        <v>MOVED</v>
      </c>
      <c r="G79" s="11" t="s">
        <v>114</v>
      </c>
      <c r="H79" s="10" t="s">
        <v>787</v>
      </c>
      <c r="I79" s="4" t="str">
        <f t="shared" si="8"/>
        <v xml:space="preserve">7.3.4  » </v>
      </c>
      <c r="J79" s="9" t="str">
        <f t="shared" si="9"/>
        <v>4.2.4</v>
      </c>
    </row>
    <row r="80" spans="1:10" x14ac:dyDescent="0.25">
      <c r="A80" s="9" t="s">
        <v>401</v>
      </c>
      <c r="B80" s="10" t="s">
        <v>788</v>
      </c>
      <c r="C80" s="2" t="b">
        <f t="shared" si="5"/>
        <v>0</v>
      </c>
      <c r="D80" s="2" t="b">
        <f t="shared" si="6"/>
        <v>1</v>
      </c>
      <c r="F80" s="17" t="str">
        <f t="shared" si="7"/>
        <v>MOVED</v>
      </c>
      <c r="G80" s="11" t="s">
        <v>216</v>
      </c>
      <c r="H80" s="10" t="s">
        <v>788</v>
      </c>
      <c r="I80" s="4" t="str">
        <f t="shared" si="8"/>
        <v xml:space="preserve">7.3.5  » </v>
      </c>
      <c r="J80" s="9" t="str">
        <f t="shared" si="9"/>
        <v>4.2.5</v>
      </c>
    </row>
    <row r="81" spans="1:10" x14ac:dyDescent="0.25">
      <c r="A81" s="9" t="s">
        <v>431</v>
      </c>
      <c r="B81" s="10" t="s">
        <v>789</v>
      </c>
      <c r="C81" s="2" t="b">
        <f t="shared" si="5"/>
        <v>0</v>
      </c>
      <c r="D81" s="2" t="b">
        <f t="shared" si="6"/>
        <v>0</v>
      </c>
      <c r="F81" s="17" t="str">
        <f t="shared" si="7"/>
        <v>MOVED/RENAMED</v>
      </c>
      <c r="G81" s="11" t="s">
        <v>1065</v>
      </c>
      <c r="H81" s="10" t="s">
        <v>653</v>
      </c>
      <c r="I81" s="4" t="str">
        <f t="shared" si="8"/>
        <v xml:space="preserve">7.3.6 Configuring Windows Firewall  » </v>
      </c>
      <c r="J81" s="9" t="str">
        <f t="shared" si="9"/>
        <v xml:space="preserve">4.2.6 Configuring Microsoft Defender Firewall  » </v>
      </c>
    </row>
    <row r="82" spans="1:10" x14ac:dyDescent="0.25">
      <c r="A82" s="9" t="s">
        <v>432</v>
      </c>
      <c r="B82" s="10" t="s">
        <v>790</v>
      </c>
      <c r="C82" s="2" t="b">
        <f t="shared" si="5"/>
        <v>0</v>
      </c>
      <c r="D82" s="2" t="b">
        <f t="shared" si="6"/>
        <v>0</v>
      </c>
      <c r="F82" s="17" t="str">
        <f t="shared" si="7"/>
        <v>MOVED/RENAMED</v>
      </c>
      <c r="G82" s="11" t="s">
        <v>1487</v>
      </c>
      <c r="H82" s="10" t="s">
        <v>1488</v>
      </c>
      <c r="I82" s="4" t="str">
        <f t="shared" si="8"/>
        <v xml:space="preserve">7.3.7 Configure Windows Firewall  » </v>
      </c>
      <c r="J82" s="9" t="str">
        <f t="shared" si="9"/>
        <v xml:space="preserve">4.2.7 Configure Microsoft Defender Firewall  » </v>
      </c>
    </row>
    <row r="83" spans="1:10" x14ac:dyDescent="0.25">
      <c r="A83" s="9" t="s">
        <v>433</v>
      </c>
      <c r="B83" s="10" t="s">
        <v>791</v>
      </c>
      <c r="C83" s="2" t="b">
        <f t="shared" si="5"/>
        <v>0</v>
      </c>
      <c r="D83" s="2" t="b">
        <f t="shared" si="6"/>
        <v>0</v>
      </c>
      <c r="F83" s="17" t="str">
        <f t="shared" si="7"/>
        <v>MOVED/RENAMED</v>
      </c>
      <c r="G83" s="11" t="s">
        <v>1489</v>
      </c>
      <c r="H83" s="10" t="s">
        <v>1490</v>
      </c>
      <c r="I83" s="4" t="str">
        <f t="shared" si="8"/>
        <v xml:space="preserve">7.3.8 Configuring Windows Firewall Advanced Features  » </v>
      </c>
      <c r="J83" s="9" t="str">
        <f t="shared" si="9"/>
        <v xml:space="preserve">4.2.8 Configuring Windows Defender with Firewall Advanced Security  » </v>
      </c>
    </row>
    <row r="84" spans="1:10" x14ac:dyDescent="0.25">
      <c r="A84" s="9" t="s">
        <v>434</v>
      </c>
      <c r="B84" s="10" t="s">
        <v>729</v>
      </c>
      <c r="C84" s="2" t="b">
        <f t="shared" si="5"/>
        <v>0</v>
      </c>
      <c r="D84" s="2" t="b">
        <f t="shared" si="6"/>
        <v>0</v>
      </c>
      <c r="F84" s="17" t="str">
        <f t="shared" si="7"/>
        <v>MOVED/RENAMED</v>
      </c>
      <c r="G84" s="11" t="s">
        <v>1491</v>
      </c>
      <c r="H84" s="10" t="s">
        <v>264</v>
      </c>
      <c r="I84" s="4" t="str">
        <f t="shared" si="8"/>
        <v xml:space="preserve">7.3.9 Practice Questions  » </v>
      </c>
      <c r="J84" s="9" t="str">
        <f t="shared" si="9"/>
        <v xml:space="preserve">4.2.9 Section Quiz  » </v>
      </c>
    </row>
    <row r="85" spans="1:10" x14ac:dyDescent="0.25">
      <c r="A85" s="9" t="s">
        <v>719</v>
      </c>
      <c r="B85" s="10" t="s">
        <v>792</v>
      </c>
      <c r="C85" s="2" t="b">
        <f t="shared" si="5"/>
        <v>0</v>
      </c>
      <c r="D85" s="2" t="b">
        <f t="shared" si="6"/>
        <v>1</v>
      </c>
      <c r="F85" s="17" t="str">
        <f t="shared" si="7"/>
        <v>MOVED</v>
      </c>
      <c r="G85" s="11" t="s">
        <v>121</v>
      </c>
      <c r="H85" s="10" t="s">
        <v>792</v>
      </c>
      <c r="I85" s="4" t="str">
        <f t="shared" si="8"/>
        <v xml:space="preserve">7.5.0  » </v>
      </c>
      <c r="J85" s="9" t="str">
        <f t="shared" si="9"/>
        <v>4.3.0</v>
      </c>
    </row>
    <row r="86" spans="1:10" x14ac:dyDescent="0.25">
      <c r="A86" s="9" t="s">
        <v>51</v>
      </c>
      <c r="B86" s="10" t="s">
        <v>792</v>
      </c>
      <c r="C86" s="2" t="b">
        <f t="shared" si="5"/>
        <v>0</v>
      </c>
      <c r="D86" s="2" t="b">
        <f t="shared" si="6"/>
        <v>1</v>
      </c>
      <c r="F86" s="17" t="str">
        <f t="shared" si="7"/>
        <v>MOVED</v>
      </c>
      <c r="G86" s="11" t="s">
        <v>122</v>
      </c>
      <c r="H86" s="10" t="s">
        <v>792</v>
      </c>
      <c r="I86" s="4" t="str">
        <f t="shared" si="8"/>
        <v xml:space="preserve">7.5.1  » </v>
      </c>
      <c r="J86" s="9" t="str">
        <f t="shared" si="9"/>
        <v>4.3.1</v>
      </c>
    </row>
    <row r="87" spans="1:10" x14ac:dyDescent="0.25">
      <c r="A87" s="9" t="s">
        <v>52</v>
      </c>
      <c r="B87" s="10" t="s">
        <v>793</v>
      </c>
      <c r="C87" s="2" t="b">
        <f t="shared" si="5"/>
        <v>0</v>
      </c>
      <c r="D87" s="2" t="b">
        <f t="shared" si="6"/>
        <v>1</v>
      </c>
      <c r="F87" s="17" t="str">
        <f t="shared" si="7"/>
        <v>MOVED</v>
      </c>
      <c r="G87" s="11" t="s">
        <v>123</v>
      </c>
      <c r="H87" s="10" t="s">
        <v>793</v>
      </c>
      <c r="I87" s="4" t="str">
        <f t="shared" si="8"/>
        <v xml:space="preserve">7.5.2  » </v>
      </c>
      <c r="J87" s="9" t="str">
        <f t="shared" si="9"/>
        <v>4.3.2</v>
      </c>
    </row>
    <row r="88" spans="1:10" x14ac:dyDescent="0.25">
      <c r="A88" s="9" t="s">
        <v>197</v>
      </c>
      <c r="B88" s="10" t="s">
        <v>794</v>
      </c>
      <c r="C88" s="2" t="b">
        <f t="shared" si="5"/>
        <v>0</v>
      </c>
      <c r="D88" s="2" t="b">
        <f t="shared" si="6"/>
        <v>1</v>
      </c>
      <c r="F88" s="17" t="str">
        <f t="shared" si="7"/>
        <v>MOVED</v>
      </c>
      <c r="G88" s="11" t="s">
        <v>124</v>
      </c>
      <c r="H88" s="10" t="s">
        <v>794</v>
      </c>
      <c r="I88" s="4" t="str">
        <f t="shared" si="8"/>
        <v xml:space="preserve">7.5.3  » </v>
      </c>
      <c r="J88" s="9" t="str">
        <f t="shared" si="9"/>
        <v>4.3.3</v>
      </c>
    </row>
    <row r="89" spans="1:10" x14ac:dyDescent="0.25">
      <c r="A89" s="9" t="s">
        <v>270</v>
      </c>
      <c r="B89" s="10" t="s">
        <v>795</v>
      </c>
      <c r="C89" s="2" t="b">
        <f t="shared" si="5"/>
        <v>0</v>
      </c>
      <c r="D89" s="2" t="b">
        <f t="shared" si="6"/>
        <v>1</v>
      </c>
      <c r="F89" s="17" t="str">
        <f t="shared" si="7"/>
        <v>MOVED</v>
      </c>
      <c r="G89" s="11" t="s">
        <v>461</v>
      </c>
      <c r="H89" s="10" t="s">
        <v>795</v>
      </c>
      <c r="I89" s="4" t="str">
        <f t="shared" si="8"/>
        <v xml:space="preserve">7.5.4  » </v>
      </c>
      <c r="J89" s="9" t="str">
        <f t="shared" si="9"/>
        <v>4.3.4</v>
      </c>
    </row>
    <row r="90" spans="1:10" x14ac:dyDescent="0.25">
      <c r="A90" s="9" t="s">
        <v>353</v>
      </c>
      <c r="B90" s="10" t="s">
        <v>553</v>
      </c>
      <c r="C90" s="2" t="b">
        <f t="shared" si="5"/>
        <v>0</v>
      </c>
      <c r="D90" s="2" t="b">
        <f t="shared" si="6"/>
        <v>1</v>
      </c>
      <c r="F90" s="17" t="str">
        <f t="shared" si="7"/>
        <v>MOVED</v>
      </c>
      <c r="G90" s="11" t="s">
        <v>462</v>
      </c>
      <c r="H90" s="10" t="s">
        <v>553</v>
      </c>
      <c r="I90" s="4" t="str">
        <f t="shared" si="8"/>
        <v xml:space="preserve">7.5.5  » </v>
      </c>
      <c r="J90" s="9" t="str">
        <f t="shared" si="9"/>
        <v>4.3.5</v>
      </c>
    </row>
    <row r="91" spans="1:10" x14ac:dyDescent="0.25">
      <c r="A91" s="9" t="s">
        <v>796</v>
      </c>
      <c r="B91" s="10" t="s">
        <v>797</v>
      </c>
      <c r="C91" s="2" t="b">
        <f t="shared" si="5"/>
        <v>0</v>
      </c>
      <c r="D91" s="2" t="b">
        <f t="shared" si="6"/>
        <v>1</v>
      </c>
      <c r="F91" s="17" t="str">
        <f t="shared" si="7"/>
        <v>MOVED</v>
      </c>
      <c r="G91" s="11" t="s">
        <v>494</v>
      </c>
      <c r="H91" s="10" t="s">
        <v>797</v>
      </c>
      <c r="I91" s="4" t="str">
        <f t="shared" si="8"/>
        <v xml:space="preserve">7.5.6  » </v>
      </c>
      <c r="J91" s="9" t="str">
        <f t="shared" si="9"/>
        <v>4.3.6</v>
      </c>
    </row>
    <row r="92" spans="1:10" x14ac:dyDescent="0.25">
      <c r="A92" s="9" t="s">
        <v>798</v>
      </c>
      <c r="B92" s="10" t="s">
        <v>729</v>
      </c>
      <c r="C92" s="2" t="b">
        <f t="shared" si="5"/>
        <v>0</v>
      </c>
      <c r="D92" s="2" t="b">
        <f t="shared" si="6"/>
        <v>0</v>
      </c>
      <c r="F92" s="17" t="str">
        <f t="shared" si="7"/>
        <v>MOVED/RENAMED</v>
      </c>
      <c r="G92" s="11" t="s">
        <v>463</v>
      </c>
      <c r="H92" s="10" t="s">
        <v>264</v>
      </c>
      <c r="I92" s="4" t="str">
        <f t="shared" si="8"/>
        <v xml:space="preserve">7.5.7 Practice Questions  » </v>
      </c>
      <c r="J92" s="9" t="str">
        <f t="shared" si="9"/>
        <v xml:space="preserve">4.3.7 Section Quiz  » </v>
      </c>
    </row>
    <row r="93" spans="1:10" x14ac:dyDescent="0.25">
      <c r="A93" s="9" t="s">
        <v>720</v>
      </c>
      <c r="B93" s="10" t="s">
        <v>799</v>
      </c>
      <c r="C93" s="2" t="b">
        <f t="shared" si="5"/>
        <v>0</v>
      </c>
      <c r="D93" s="2" t="b">
        <f t="shared" si="6"/>
        <v>1</v>
      </c>
      <c r="F93" s="17" t="str">
        <f t="shared" si="7"/>
        <v>MOVED</v>
      </c>
      <c r="G93" s="11" t="s">
        <v>402</v>
      </c>
      <c r="H93" s="10" t="s">
        <v>799</v>
      </c>
      <c r="I93" s="4" t="str">
        <f t="shared" si="8"/>
        <v xml:space="preserve">7.6.0  » </v>
      </c>
      <c r="J93" s="9" t="str">
        <f t="shared" si="9"/>
        <v>4.4.0</v>
      </c>
    </row>
    <row r="94" spans="1:10" x14ac:dyDescent="0.25">
      <c r="A94" s="9" t="s">
        <v>198</v>
      </c>
      <c r="B94" s="10" t="s">
        <v>799</v>
      </c>
      <c r="C94" s="2" t="b">
        <f t="shared" si="5"/>
        <v>0</v>
      </c>
      <c r="D94" s="2" t="b">
        <f t="shared" si="6"/>
        <v>1</v>
      </c>
      <c r="F94" s="17" t="str">
        <f t="shared" si="7"/>
        <v>MOVED</v>
      </c>
      <c r="G94" s="11" t="s">
        <v>403</v>
      </c>
      <c r="H94" s="10" t="s">
        <v>799</v>
      </c>
      <c r="I94" s="4" t="str">
        <f t="shared" si="8"/>
        <v xml:space="preserve">7.6.1  » </v>
      </c>
      <c r="J94" s="9" t="str">
        <f t="shared" si="9"/>
        <v>4.4.1</v>
      </c>
    </row>
    <row r="95" spans="1:10" x14ac:dyDescent="0.25">
      <c r="A95" s="9" t="s">
        <v>199</v>
      </c>
      <c r="B95" s="10" t="s">
        <v>800</v>
      </c>
      <c r="C95" s="2" t="b">
        <f t="shared" si="5"/>
        <v>0</v>
      </c>
      <c r="D95" s="2" t="b">
        <f t="shared" si="6"/>
        <v>0</v>
      </c>
      <c r="F95" s="17" t="str">
        <f t="shared" si="7"/>
        <v>MOVED/RENAMED</v>
      </c>
      <c r="G95" s="11" t="s">
        <v>404</v>
      </c>
      <c r="H95" s="10" t="s">
        <v>1492</v>
      </c>
      <c r="I95" s="4" t="str">
        <f t="shared" si="8"/>
        <v xml:space="preserve">7.6.2 Removing Unnecessary Services and Scanning Ports  » </v>
      </c>
      <c r="J95" s="9" t="str">
        <f t="shared" si="9"/>
        <v xml:space="preserve">4.4.2 Removing Unnecessary Services  » </v>
      </c>
    </row>
    <row r="96" spans="1:10" x14ac:dyDescent="0.25">
      <c r="A96" s="9" t="s">
        <v>200</v>
      </c>
      <c r="B96" s="10" t="s">
        <v>801</v>
      </c>
      <c r="C96" s="2" t="b">
        <f t="shared" si="5"/>
        <v>0</v>
      </c>
      <c r="D96" s="2" t="b">
        <f t="shared" si="6"/>
        <v>1</v>
      </c>
      <c r="F96" s="17" t="str">
        <f t="shared" si="7"/>
        <v>MOVED</v>
      </c>
      <c r="G96" s="11" t="s">
        <v>405</v>
      </c>
      <c r="H96" s="10" t="s">
        <v>801</v>
      </c>
      <c r="I96" s="4" t="str">
        <f t="shared" si="8"/>
        <v xml:space="preserve">7.6.3  » </v>
      </c>
      <c r="J96" s="9" t="str">
        <f t="shared" si="9"/>
        <v>4.4.3</v>
      </c>
    </row>
    <row r="97" spans="1:10" x14ac:dyDescent="0.25">
      <c r="A97" s="9" t="s">
        <v>201</v>
      </c>
      <c r="B97" s="10" t="s">
        <v>802</v>
      </c>
      <c r="C97" s="2" t="b">
        <f t="shared" si="5"/>
        <v>0</v>
      </c>
      <c r="D97" s="2" t="b">
        <f t="shared" si="6"/>
        <v>0</v>
      </c>
      <c r="E97" s="2" t="s">
        <v>214</v>
      </c>
      <c r="F97" s="17" t="str">
        <f t="shared" si="7"/>
        <v>NEW</v>
      </c>
      <c r="H97" s="10"/>
      <c r="I97" s="4" t="str">
        <f t="shared" si="8"/>
        <v/>
      </c>
      <c r="J97" s="9" t="str">
        <f t="shared" si="9"/>
        <v/>
      </c>
    </row>
    <row r="98" spans="1:10" x14ac:dyDescent="0.25">
      <c r="A98" s="9" t="s">
        <v>803</v>
      </c>
      <c r="B98" s="10" t="s">
        <v>804</v>
      </c>
      <c r="C98" s="2" t="b">
        <f t="shared" si="5"/>
        <v>0</v>
      </c>
      <c r="D98" s="2" t="b">
        <f t="shared" si="6"/>
        <v>0</v>
      </c>
      <c r="E98" s="2" t="s">
        <v>214</v>
      </c>
      <c r="F98" s="17" t="str">
        <f t="shared" si="7"/>
        <v>NEW</v>
      </c>
      <c r="H98" s="10"/>
      <c r="I98" s="4" t="str">
        <f t="shared" si="8"/>
        <v/>
      </c>
      <c r="J98" s="9" t="str">
        <f t="shared" si="9"/>
        <v/>
      </c>
    </row>
    <row r="99" spans="1:10" x14ac:dyDescent="0.25">
      <c r="A99" s="9" t="s">
        <v>805</v>
      </c>
      <c r="B99" s="10" t="s">
        <v>729</v>
      </c>
      <c r="C99" s="2" t="b">
        <f t="shared" si="5"/>
        <v>0</v>
      </c>
      <c r="D99" s="2" t="b">
        <f t="shared" si="6"/>
        <v>0</v>
      </c>
      <c r="F99" s="17" t="str">
        <f t="shared" si="7"/>
        <v>MOVED/RENAMED</v>
      </c>
      <c r="G99" s="11" t="s">
        <v>406</v>
      </c>
      <c r="H99" s="10" t="s">
        <v>264</v>
      </c>
      <c r="I99" s="4" t="str">
        <f t="shared" si="8"/>
        <v xml:space="preserve">7.6.4 Practice Questions  » </v>
      </c>
      <c r="J99" s="9" t="str">
        <f t="shared" si="9"/>
        <v xml:space="preserve">4.4.6 Section Quiz  » </v>
      </c>
    </row>
    <row r="100" spans="1:10" ht="18.75" x14ac:dyDescent="0.3">
      <c r="A100" s="26" t="s">
        <v>53</v>
      </c>
      <c r="B100" s="27" t="s">
        <v>806</v>
      </c>
      <c r="C100" s="2" t="b">
        <f t="shared" si="5"/>
        <v>0</v>
      </c>
      <c r="D100" s="2" t="b">
        <f t="shared" si="6"/>
        <v>0</v>
      </c>
      <c r="F100" s="21"/>
      <c r="G100" s="19"/>
      <c r="H100" s="20"/>
      <c r="I100" s="4" t="str">
        <f t="shared" si="8"/>
        <v/>
      </c>
      <c r="J100" s="9" t="str">
        <f t="shared" si="9"/>
        <v/>
      </c>
    </row>
    <row r="101" spans="1:10" x14ac:dyDescent="0.25">
      <c r="A101" s="9" t="s">
        <v>54</v>
      </c>
      <c r="B101" s="10" t="s">
        <v>807</v>
      </c>
      <c r="C101" s="2" t="b">
        <f t="shared" si="5"/>
        <v>0</v>
      </c>
      <c r="D101" s="2" t="b">
        <f t="shared" si="6"/>
        <v>1</v>
      </c>
      <c r="F101" s="17" t="str">
        <f t="shared" si="7"/>
        <v>MOVED</v>
      </c>
      <c r="G101" s="11">
        <v>5.3</v>
      </c>
      <c r="H101" s="10" t="s">
        <v>807</v>
      </c>
      <c r="I101" s="4" t="str">
        <f t="shared" si="8"/>
        <v xml:space="preserve">5.3  » </v>
      </c>
      <c r="J101" s="9" t="str">
        <f t="shared" si="9"/>
        <v>5.1.0</v>
      </c>
    </row>
    <row r="102" spans="1:10" x14ac:dyDescent="0.25">
      <c r="A102" s="9" t="s">
        <v>55</v>
      </c>
      <c r="B102" s="10" t="s">
        <v>808</v>
      </c>
      <c r="C102" s="2" t="b">
        <f t="shared" si="5"/>
        <v>0</v>
      </c>
      <c r="D102" s="2" t="b">
        <f t="shared" si="6"/>
        <v>1</v>
      </c>
      <c r="F102" s="17" t="str">
        <f t="shared" si="7"/>
        <v>MOVED</v>
      </c>
      <c r="G102" s="11" t="s">
        <v>64</v>
      </c>
      <c r="H102" s="10" t="s">
        <v>808</v>
      </c>
      <c r="I102" s="4" t="str">
        <f t="shared" si="8"/>
        <v xml:space="preserve">5.3.1  » </v>
      </c>
      <c r="J102" s="9" t="str">
        <f t="shared" si="9"/>
        <v>5.1.1</v>
      </c>
    </row>
    <row r="103" spans="1:10" x14ac:dyDescent="0.25">
      <c r="A103" s="9" t="s">
        <v>56</v>
      </c>
      <c r="B103" s="10" t="s">
        <v>809</v>
      </c>
      <c r="C103" s="2" t="b">
        <f t="shared" si="5"/>
        <v>0</v>
      </c>
      <c r="D103" s="2" t="b">
        <f t="shared" si="6"/>
        <v>1</v>
      </c>
      <c r="F103" s="17" t="str">
        <f t="shared" si="7"/>
        <v>MOVED</v>
      </c>
      <c r="G103" s="11" t="s">
        <v>65</v>
      </c>
      <c r="H103" s="10" t="s">
        <v>809</v>
      </c>
      <c r="I103" s="4" t="str">
        <f t="shared" si="8"/>
        <v xml:space="preserve">5.3.2  » </v>
      </c>
      <c r="J103" s="9" t="str">
        <f t="shared" si="9"/>
        <v>5.1.2</v>
      </c>
    </row>
    <row r="104" spans="1:10" x14ac:dyDescent="0.25">
      <c r="A104" s="9" t="s">
        <v>57</v>
      </c>
      <c r="B104" s="10" t="s">
        <v>677</v>
      </c>
      <c r="C104" s="2" t="b">
        <f t="shared" si="5"/>
        <v>0</v>
      </c>
      <c r="D104" s="2" t="b">
        <f t="shared" si="6"/>
        <v>1</v>
      </c>
      <c r="F104" s="17" t="str">
        <f t="shared" si="7"/>
        <v>MOVED</v>
      </c>
      <c r="G104" s="11" t="s">
        <v>66</v>
      </c>
      <c r="H104" s="10" t="s">
        <v>677</v>
      </c>
      <c r="I104" s="4" t="str">
        <f t="shared" si="8"/>
        <v xml:space="preserve">5.3.3  » </v>
      </c>
      <c r="J104" s="9" t="str">
        <f t="shared" si="9"/>
        <v>5.1.3</v>
      </c>
    </row>
    <row r="105" spans="1:10" x14ac:dyDescent="0.25">
      <c r="A105" s="9" t="s">
        <v>453</v>
      </c>
      <c r="B105" s="10" t="s">
        <v>810</v>
      </c>
      <c r="C105" s="2" t="b">
        <f t="shared" si="5"/>
        <v>0</v>
      </c>
      <c r="D105" s="2" t="b">
        <f t="shared" si="6"/>
        <v>1</v>
      </c>
      <c r="F105" s="17" t="str">
        <f t="shared" si="7"/>
        <v>MOVED</v>
      </c>
      <c r="G105" s="11" t="s">
        <v>67</v>
      </c>
      <c r="H105" s="10" t="s">
        <v>810</v>
      </c>
      <c r="I105" s="4" t="str">
        <f t="shared" si="8"/>
        <v xml:space="preserve">5.3.4  » </v>
      </c>
      <c r="J105" s="9" t="str">
        <f t="shared" si="9"/>
        <v>5.1.4</v>
      </c>
    </row>
    <row r="106" spans="1:10" x14ac:dyDescent="0.25">
      <c r="A106" s="9" t="s">
        <v>454</v>
      </c>
      <c r="B106" s="10" t="s">
        <v>811</v>
      </c>
      <c r="C106" s="2" t="b">
        <f t="shared" si="5"/>
        <v>0</v>
      </c>
      <c r="D106" s="2" t="b">
        <f t="shared" si="6"/>
        <v>1</v>
      </c>
      <c r="F106" s="17" t="str">
        <f t="shared" si="7"/>
        <v>MOVED</v>
      </c>
      <c r="G106" s="11" t="s">
        <v>68</v>
      </c>
      <c r="H106" s="10" t="s">
        <v>811</v>
      </c>
      <c r="I106" s="4" t="str">
        <f t="shared" si="8"/>
        <v xml:space="preserve">5.3.5  » </v>
      </c>
      <c r="J106" s="9" t="str">
        <f t="shared" si="9"/>
        <v>5.1.5</v>
      </c>
    </row>
    <row r="107" spans="1:10" x14ac:dyDescent="0.25">
      <c r="A107" s="9" t="s">
        <v>455</v>
      </c>
      <c r="B107" s="10" t="s">
        <v>812</v>
      </c>
      <c r="C107" s="2" t="b">
        <f t="shared" si="5"/>
        <v>0</v>
      </c>
      <c r="D107" s="2" t="b">
        <f t="shared" si="6"/>
        <v>1</v>
      </c>
      <c r="F107" s="17" t="str">
        <f t="shared" si="7"/>
        <v>MOVED</v>
      </c>
      <c r="G107" s="11" t="s">
        <v>832</v>
      </c>
      <c r="H107" s="10" t="s">
        <v>812</v>
      </c>
      <c r="I107" s="4" t="str">
        <f t="shared" si="8"/>
        <v xml:space="preserve">5.3.6  » </v>
      </c>
      <c r="J107" s="9" t="str">
        <f t="shared" si="9"/>
        <v>5.1.6</v>
      </c>
    </row>
    <row r="108" spans="1:10" x14ac:dyDescent="0.25">
      <c r="A108" s="9" t="s">
        <v>456</v>
      </c>
      <c r="B108" s="10" t="s">
        <v>813</v>
      </c>
      <c r="C108" s="2" t="b">
        <f t="shared" si="5"/>
        <v>0</v>
      </c>
      <c r="D108" s="2" t="b">
        <f t="shared" si="6"/>
        <v>1</v>
      </c>
      <c r="F108" s="17" t="str">
        <f t="shared" si="7"/>
        <v>MOVED</v>
      </c>
      <c r="G108" s="11" t="s">
        <v>224</v>
      </c>
      <c r="H108" s="10" t="s">
        <v>813</v>
      </c>
      <c r="I108" s="4" t="str">
        <f t="shared" si="8"/>
        <v xml:space="preserve">1.2.3  » </v>
      </c>
      <c r="J108" s="9" t="str">
        <f t="shared" si="9"/>
        <v>5.1.7</v>
      </c>
    </row>
    <row r="109" spans="1:10" x14ac:dyDescent="0.25">
      <c r="A109" s="9" t="s">
        <v>457</v>
      </c>
      <c r="B109" s="10" t="s">
        <v>814</v>
      </c>
      <c r="C109" s="2" t="b">
        <f t="shared" si="5"/>
        <v>0</v>
      </c>
      <c r="D109" s="2" t="b">
        <f t="shared" si="6"/>
        <v>1</v>
      </c>
      <c r="F109" s="17" t="str">
        <f t="shared" si="7"/>
        <v>MOVED</v>
      </c>
      <c r="G109" s="11" t="s">
        <v>223</v>
      </c>
      <c r="H109" s="10" t="s">
        <v>814</v>
      </c>
      <c r="I109" s="4" t="str">
        <f t="shared" si="8"/>
        <v xml:space="preserve">1.2.2  » </v>
      </c>
      <c r="J109" s="9" t="str">
        <f t="shared" si="9"/>
        <v>5.1.8</v>
      </c>
    </row>
    <row r="110" spans="1:10" x14ac:dyDescent="0.25">
      <c r="A110" s="9" t="s">
        <v>521</v>
      </c>
      <c r="B110" s="10" t="s">
        <v>815</v>
      </c>
      <c r="C110" s="2" t="b">
        <f t="shared" si="5"/>
        <v>0</v>
      </c>
      <c r="D110" s="2" t="b">
        <f t="shared" si="6"/>
        <v>1</v>
      </c>
      <c r="F110" s="17" t="str">
        <f t="shared" si="7"/>
        <v>MOVED</v>
      </c>
      <c r="G110" s="11" t="s">
        <v>1493</v>
      </c>
      <c r="H110" s="10" t="s">
        <v>815</v>
      </c>
      <c r="I110" s="4" t="str">
        <f t="shared" si="8"/>
        <v xml:space="preserve">5.3.7  » </v>
      </c>
      <c r="J110" s="9" t="str">
        <f t="shared" si="9"/>
        <v>5.1.9</v>
      </c>
    </row>
    <row r="111" spans="1:10" x14ac:dyDescent="0.25">
      <c r="A111" s="9" t="s">
        <v>522</v>
      </c>
      <c r="B111" s="10" t="s">
        <v>816</v>
      </c>
      <c r="C111" s="2" t="b">
        <f t="shared" si="5"/>
        <v>0</v>
      </c>
      <c r="D111" s="2" t="b">
        <f t="shared" si="6"/>
        <v>0</v>
      </c>
      <c r="E111" s="2" t="s">
        <v>214</v>
      </c>
      <c r="F111" s="17" t="str">
        <f t="shared" si="7"/>
        <v>NEW</v>
      </c>
      <c r="G111" s="10"/>
      <c r="H111" s="10"/>
      <c r="I111" s="4" t="str">
        <f t="shared" si="8"/>
        <v/>
      </c>
      <c r="J111" s="9" t="str">
        <f t="shared" si="9"/>
        <v/>
      </c>
    </row>
    <row r="112" spans="1:10" x14ac:dyDescent="0.25">
      <c r="A112" s="9" t="s">
        <v>817</v>
      </c>
      <c r="B112" s="10" t="s">
        <v>816</v>
      </c>
      <c r="C112" s="2" t="b">
        <f t="shared" si="5"/>
        <v>0</v>
      </c>
      <c r="D112" s="2" t="b">
        <f t="shared" si="6"/>
        <v>0</v>
      </c>
      <c r="E112" s="2" t="s">
        <v>214</v>
      </c>
      <c r="F112" s="17" t="str">
        <f t="shared" si="7"/>
        <v>NEW</v>
      </c>
      <c r="H112" s="10"/>
      <c r="I112" s="4" t="str">
        <f t="shared" si="8"/>
        <v/>
      </c>
      <c r="J112" s="9" t="str">
        <f t="shared" si="9"/>
        <v/>
      </c>
    </row>
    <row r="113" spans="1:10" x14ac:dyDescent="0.25">
      <c r="A113" s="9" t="s">
        <v>818</v>
      </c>
      <c r="B113" s="10" t="s">
        <v>819</v>
      </c>
      <c r="C113" s="2" t="b">
        <f t="shared" si="5"/>
        <v>0</v>
      </c>
      <c r="D113" s="2" t="b">
        <f t="shared" si="6"/>
        <v>0</v>
      </c>
      <c r="E113" s="2" t="s">
        <v>214</v>
      </c>
      <c r="F113" s="17" t="str">
        <f t="shared" si="7"/>
        <v>NEW</v>
      </c>
      <c r="H113" s="10"/>
      <c r="I113" s="4" t="str">
        <f t="shared" si="8"/>
        <v/>
      </c>
      <c r="J113" s="9" t="str">
        <f t="shared" si="9"/>
        <v/>
      </c>
    </row>
    <row r="114" spans="1:10" x14ac:dyDescent="0.25">
      <c r="A114" s="9" t="s">
        <v>820</v>
      </c>
      <c r="B114" s="10" t="s">
        <v>821</v>
      </c>
      <c r="C114" s="2" t="b">
        <f t="shared" si="5"/>
        <v>0</v>
      </c>
      <c r="D114" s="2" t="b">
        <f t="shared" si="6"/>
        <v>0</v>
      </c>
      <c r="E114" s="2" t="s">
        <v>214</v>
      </c>
      <c r="F114" s="17" t="str">
        <f t="shared" si="7"/>
        <v>NEW</v>
      </c>
      <c r="H114" s="10"/>
      <c r="I114" s="4" t="str">
        <f t="shared" si="8"/>
        <v/>
      </c>
      <c r="J114" s="9" t="str">
        <f t="shared" si="9"/>
        <v/>
      </c>
    </row>
    <row r="115" spans="1:10" x14ac:dyDescent="0.25">
      <c r="A115" s="9" t="s">
        <v>822</v>
      </c>
      <c r="B115" s="10" t="s">
        <v>729</v>
      </c>
      <c r="C115" s="2" t="b">
        <f t="shared" si="5"/>
        <v>0</v>
      </c>
      <c r="D115" s="2" t="b">
        <f t="shared" si="6"/>
        <v>0</v>
      </c>
      <c r="F115" s="17" t="str">
        <f t="shared" si="7"/>
        <v>MOVED/RENAMED</v>
      </c>
      <c r="G115" s="11" t="s">
        <v>1494</v>
      </c>
      <c r="H115" s="10" t="s">
        <v>264</v>
      </c>
      <c r="I115" s="4" t="str">
        <f t="shared" si="8"/>
        <v xml:space="preserve">5.3.8 Practice Questions  » </v>
      </c>
      <c r="J115" s="9" t="str">
        <f t="shared" si="9"/>
        <v xml:space="preserve">5.1.14 Section Quiz  » </v>
      </c>
    </row>
    <row r="116" spans="1:10" x14ac:dyDescent="0.25">
      <c r="A116" s="9" t="s">
        <v>58</v>
      </c>
      <c r="B116" s="10" t="s">
        <v>823</v>
      </c>
      <c r="C116" s="2" t="b">
        <f t="shared" si="5"/>
        <v>0</v>
      </c>
      <c r="D116" s="2" t="b">
        <f t="shared" si="6"/>
        <v>0</v>
      </c>
      <c r="F116" s="17" t="str">
        <f t="shared" si="7"/>
        <v>MOVED/RENAMED</v>
      </c>
      <c r="G116" s="11" t="s">
        <v>69</v>
      </c>
      <c r="H116" s="10" t="s">
        <v>1495</v>
      </c>
      <c r="I116" s="4" t="str">
        <f t="shared" si="8"/>
        <v xml:space="preserve">5.4.0 Demilitarized Zones (DMZ)  » </v>
      </c>
      <c r="J116" s="9" t="str">
        <f t="shared" si="9"/>
        <v xml:space="preserve">5.2.0 Demilitarized Zones  » </v>
      </c>
    </row>
    <row r="117" spans="1:10" x14ac:dyDescent="0.25">
      <c r="A117" s="9" t="s">
        <v>59</v>
      </c>
      <c r="B117" s="10" t="s">
        <v>823</v>
      </c>
      <c r="C117" s="2" t="b">
        <f t="shared" si="5"/>
        <v>0</v>
      </c>
      <c r="D117" s="2" t="b">
        <f t="shared" si="6"/>
        <v>1</v>
      </c>
      <c r="F117" s="17" t="str">
        <f t="shared" si="7"/>
        <v>MOVED</v>
      </c>
      <c r="G117" s="11" t="s">
        <v>70</v>
      </c>
      <c r="H117" s="10" t="s">
        <v>823</v>
      </c>
      <c r="I117" s="4" t="str">
        <f t="shared" si="8"/>
        <v xml:space="preserve">5.4.1  » </v>
      </c>
      <c r="J117" s="9" t="str">
        <f t="shared" si="9"/>
        <v>5.2.1</v>
      </c>
    </row>
    <row r="118" spans="1:10" x14ac:dyDescent="0.25">
      <c r="A118" s="9" t="s">
        <v>60</v>
      </c>
      <c r="B118" s="10" t="s">
        <v>824</v>
      </c>
      <c r="C118" s="2" t="b">
        <f t="shared" si="5"/>
        <v>0</v>
      </c>
      <c r="D118" s="2" t="b">
        <f t="shared" si="6"/>
        <v>1</v>
      </c>
      <c r="F118" s="17" t="str">
        <f t="shared" si="7"/>
        <v>MOVED</v>
      </c>
      <c r="G118" s="11" t="s">
        <v>71</v>
      </c>
      <c r="H118" s="10" t="s">
        <v>824</v>
      </c>
      <c r="I118" s="4" t="str">
        <f t="shared" si="8"/>
        <v xml:space="preserve">5.4.2  » </v>
      </c>
      <c r="J118" s="9" t="str">
        <f t="shared" si="9"/>
        <v>5.2.2</v>
      </c>
    </row>
    <row r="119" spans="1:10" x14ac:dyDescent="0.25">
      <c r="A119" s="9" t="s">
        <v>61</v>
      </c>
      <c r="B119" s="10" t="s">
        <v>825</v>
      </c>
      <c r="C119" s="2" t="b">
        <f t="shared" si="5"/>
        <v>0</v>
      </c>
      <c r="D119" s="2" t="b">
        <f t="shared" si="6"/>
        <v>1</v>
      </c>
      <c r="F119" s="17" t="str">
        <f t="shared" si="7"/>
        <v>MOVED</v>
      </c>
      <c r="G119" s="11" t="s">
        <v>72</v>
      </c>
      <c r="H119" s="10" t="s">
        <v>825</v>
      </c>
      <c r="I119" s="4" t="str">
        <f t="shared" si="8"/>
        <v xml:space="preserve">5.4.3  » </v>
      </c>
      <c r="J119" s="9" t="str">
        <f t="shared" si="9"/>
        <v>5.2.3</v>
      </c>
    </row>
    <row r="120" spans="1:10" x14ac:dyDescent="0.25">
      <c r="A120" s="9" t="s">
        <v>62</v>
      </c>
      <c r="B120" s="10" t="s">
        <v>826</v>
      </c>
      <c r="C120" s="2" t="b">
        <f t="shared" si="5"/>
        <v>0</v>
      </c>
      <c r="D120" s="2" t="b">
        <f t="shared" si="6"/>
        <v>1</v>
      </c>
      <c r="F120" s="17" t="str">
        <f t="shared" si="7"/>
        <v>MOVED</v>
      </c>
      <c r="G120" s="11" t="s">
        <v>73</v>
      </c>
      <c r="H120" s="10" t="s">
        <v>826</v>
      </c>
      <c r="I120" s="4" t="str">
        <f t="shared" si="8"/>
        <v xml:space="preserve">5.4.4  » </v>
      </c>
      <c r="J120" s="9" t="str">
        <f t="shared" si="9"/>
        <v>5.2.4</v>
      </c>
    </row>
    <row r="121" spans="1:10" x14ac:dyDescent="0.25">
      <c r="A121" s="9" t="s">
        <v>202</v>
      </c>
      <c r="B121" s="10" t="s">
        <v>729</v>
      </c>
      <c r="C121" s="2" t="b">
        <f t="shared" si="5"/>
        <v>0</v>
      </c>
      <c r="D121" s="2" t="b">
        <f t="shared" si="6"/>
        <v>0</v>
      </c>
      <c r="F121" s="17" t="str">
        <f t="shared" si="7"/>
        <v>MOVED/RENAMED</v>
      </c>
      <c r="G121" s="11" t="s">
        <v>523</v>
      </c>
      <c r="H121" s="10" t="s">
        <v>264</v>
      </c>
      <c r="I121" s="4" t="str">
        <f t="shared" si="8"/>
        <v xml:space="preserve">5.4.5 Practice Questions  » </v>
      </c>
      <c r="J121" s="9" t="str">
        <f t="shared" si="9"/>
        <v xml:space="preserve">5.2.5 Section Quiz  » </v>
      </c>
    </row>
    <row r="122" spans="1:10" x14ac:dyDescent="0.25">
      <c r="A122" s="9" t="s">
        <v>63</v>
      </c>
      <c r="B122" s="10" t="s">
        <v>827</v>
      </c>
      <c r="C122" s="2" t="b">
        <f t="shared" si="5"/>
        <v>0</v>
      </c>
      <c r="D122" s="2" t="b">
        <f t="shared" si="6"/>
        <v>1</v>
      </c>
      <c r="F122" s="17" t="str">
        <f t="shared" si="7"/>
        <v>MOVED</v>
      </c>
      <c r="G122" s="11" t="s">
        <v>707</v>
      </c>
      <c r="H122" s="10" t="s">
        <v>827</v>
      </c>
      <c r="I122" s="4" t="str">
        <f t="shared" si="8"/>
        <v xml:space="preserve">5.5.0  » </v>
      </c>
      <c r="J122" s="9" t="str">
        <f t="shared" si="9"/>
        <v>5.3.0</v>
      </c>
    </row>
    <row r="123" spans="1:10" x14ac:dyDescent="0.25">
      <c r="A123" s="9" t="s">
        <v>64</v>
      </c>
      <c r="B123" s="10" t="s">
        <v>827</v>
      </c>
      <c r="C123" s="2" t="b">
        <f t="shared" si="5"/>
        <v>0</v>
      </c>
      <c r="D123" s="2" t="b">
        <f t="shared" si="6"/>
        <v>1</v>
      </c>
      <c r="F123" s="17" t="str">
        <f t="shared" si="7"/>
        <v>MOVED</v>
      </c>
      <c r="G123" s="11" t="s">
        <v>666</v>
      </c>
      <c r="H123" s="10" t="s">
        <v>827</v>
      </c>
      <c r="I123" s="4" t="str">
        <f t="shared" si="8"/>
        <v xml:space="preserve">5.5.1  » </v>
      </c>
      <c r="J123" s="9" t="str">
        <f t="shared" si="9"/>
        <v>5.3.1</v>
      </c>
    </row>
    <row r="124" spans="1:10" x14ac:dyDescent="0.25">
      <c r="A124" s="9" t="s">
        <v>65</v>
      </c>
      <c r="B124" s="10" t="s">
        <v>828</v>
      </c>
      <c r="C124" s="2" t="b">
        <f t="shared" si="5"/>
        <v>0</v>
      </c>
      <c r="D124" s="2" t="b">
        <f t="shared" si="6"/>
        <v>1</v>
      </c>
      <c r="F124" s="17" t="str">
        <f t="shared" si="7"/>
        <v>MOVED</v>
      </c>
      <c r="G124" s="11" t="s">
        <v>601</v>
      </c>
      <c r="H124" s="10" t="s">
        <v>828</v>
      </c>
      <c r="I124" s="4" t="str">
        <f t="shared" si="8"/>
        <v xml:space="preserve">5.5.2  » </v>
      </c>
      <c r="J124" s="9" t="str">
        <f t="shared" si="9"/>
        <v>5.3.2</v>
      </c>
    </row>
    <row r="125" spans="1:10" x14ac:dyDescent="0.25">
      <c r="A125" s="9" t="s">
        <v>66</v>
      </c>
      <c r="B125" s="10" t="s">
        <v>829</v>
      </c>
      <c r="C125" s="2" t="b">
        <f t="shared" si="5"/>
        <v>0</v>
      </c>
      <c r="D125" s="2" t="b">
        <f t="shared" si="6"/>
        <v>0</v>
      </c>
      <c r="F125" s="17" t="str">
        <f t="shared" si="7"/>
        <v>MOVED/RENAMED</v>
      </c>
      <c r="G125" s="11" t="s">
        <v>603</v>
      </c>
      <c r="H125" s="10" t="s">
        <v>1496</v>
      </c>
      <c r="I125" s="4" t="str">
        <f t="shared" si="8"/>
        <v xml:space="preserve">5.5.3 Configuring a Perimeter Firewall  » </v>
      </c>
      <c r="J125" s="9" t="str">
        <f t="shared" si="9"/>
        <v xml:space="preserve">5.3.3 Configuring Firewall Rules  » </v>
      </c>
    </row>
    <row r="126" spans="1:10" x14ac:dyDescent="0.25">
      <c r="A126" s="9" t="s">
        <v>67</v>
      </c>
      <c r="B126" s="10" t="s">
        <v>830</v>
      </c>
      <c r="C126" s="2" t="b">
        <f t="shared" si="5"/>
        <v>0</v>
      </c>
      <c r="D126" s="2" t="b">
        <f t="shared" si="6"/>
        <v>0</v>
      </c>
      <c r="E126" s="2" t="s">
        <v>214</v>
      </c>
      <c r="F126" s="17" t="str">
        <f t="shared" si="7"/>
        <v>NEW</v>
      </c>
      <c r="H126" s="10"/>
      <c r="I126" s="4" t="str">
        <f t="shared" si="8"/>
        <v/>
      </c>
      <c r="J126" s="9" t="str">
        <f t="shared" si="9"/>
        <v/>
      </c>
    </row>
    <row r="127" spans="1:10" x14ac:dyDescent="0.25">
      <c r="A127" s="9" t="s">
        <v>68</v>
      </c>
      <c r="B127" s="10" t="s">
        <v>831</v>
      </c>
      <c r="C127" s="2" t="b">
        <f t="shared" si="5"/>
        <v>0</v>
      </c>
      <c r="D127" s="2" t="b">
        <f t="shared" si="6"/>
        <v>1</v>
      </c>
      <c r="F127" s="17" t="str">
        <f t="shared" si="7"/>
        <v>MOVED</v>
      </c>
      <c r="G127" s="11" t="s">
        <v>604</v>
      </c>
      <c r="H127" s="10" t="s">
        <v>831</v>
      </c>
      <c r="I127" s="4" t="str">
        <f t="shared" si="8"/>
        <v xml:space="preserve">5.5.4  » </v>
      </c>
      <c r="J127" s="9" t="str">
        <f t="shared" si="9"/>
        <v>5.3.5</v>
      </c>
    </row>
    <row r="128" spans="1:10" x14ac:dyDescent="0.25">
      <c r="A128" s="9" t="s">
        <v>832</v>
      </c>
      <c r="B128" s="10" t="s">
        <v>729</v>
      </c>
      <c r="C128" s="2" t="b">
        <f t="shared" si="5"/>
        <v>0</v>
      </c>
      <c r="D128" s="2" t="b">
        <f t="shared" si="6"/>
        <v>0</v>
      </c>
      <c r="F128" s="17" t="str">
        <f t="shared" si="7"/>
        <v>MOVED/RENAMED</v>
      </c>
      <c r="G128" s="11" t="s">
        <v>667</v>
      </c>
      <c r="H128" s="10" t="s">
        <v>264</v>
      </c>
      <c r="I128" s="4" t="str">
        <f t="shared" si="8"/>
        <v xml:space="preserve">5.5.5 Practice Questions  » </v>
      </c>
      <c r="J128" s="9" t="str">
        <f t="shared" si="9"/>
        <v xml:space="preserve">5.3.6 Section Quiz  » </v>
      </c>
    </row>
    <row r="129" spans="1:10" x14ac:dyDescent="0.25">
      <c r="A129" s="9" t="s">
        <v>69</v>
      </c>
      <c r="B129" s="10" t="s">
        <v>833</v>
      </c>
      <c r="C129" s="2" t="b">
        <f t="shared" si="5"/>
        <v>0</v>
      </c>
      <c r="D129" s="2" t="b">
        <f t="shared" si="6"/>
        <v>0</v>
      </c>
      <c r="F129" s="17" t="str">
        <f t="shared" si="7"/>
        <v>MOVED/RENAMED</v>
      </c>
      <c r="G129" s="11" t="s">
        <v>708</v>
      </c>
      <c r="H129" s="10" t="s">
        <v>1497</v>
      </c>
      <c r="I129" s="4" t="str">
        <f t="shared" si="8"/>
        <v xml:space="preserve">5.6.0 Network Address Translation (NAT)  » </v>
      </c>
      <c r="J129" s="9" t="str">
        <f t="shared" si="9"/>
        <v xml:space="preserve">5.4.0 Network Address Translation  » </v>
      </c>
    </row>
    <row r="130" spans="1:10" x14ac:dyDescent="0.25">
      <c r="A130" s="9" t="s">
        <v>70</v>
      </c>
      <c r="B130" s="10" t="s">
        <v>833</v>
      </c>
      <c r="C130" s="2" t="b">
        <f t="shared" si="5"/>
        <v>0</v>
      </c>
      <c r="D130" s="2" t="b">
        <f t="shared" si="6"/>
        <v>1</v>
      </c>
      <c r="F130" s="17" t="str">
        <f t="shared" si="7"/>
        <v>MOVED</v>
      </c>
      <c r="G130" s="11" t="s">
        <v>606</v>
      </c>
      <c r="H130" s="10" t="s">
        <v>833</v>
      </c>
      <c r="I130" s="4" t="str">
        <f t="shared" si="8"/>
        <v xml:space="preserve">5.6.1  » </v>
      </c>
      <c r="J130" s="9" t="str">
        <f t="shared" si="9"/>
        <v>5.4.1</v>
      </c>
    </row>
    <row r="131" spans="1:10" x14ac:dyDescent="0.25">
      <c r="A131" s="9" t="s">
        <v>71</v>
      </c>
      <c r="B131" s="10" t="s">
        <v>834</v>
      </c>
      <c r="C131" s="2" t="b">
        <f t="shared" si="5"/>
        <v>0</v>
      </c>
      <c r="D131" s="2" t="b">
        <f t="shared" si="6"/>
        <v>0</v>
      </c>
      <c r="F131" s="17" t="str">
        <f t="shared" si="7"/>
        <v>MOVED/RENAMED</v>
      </c>
      <c r="G131" s="11" t="s">
        <v>608</v>
      </c>
      <c r="H131" s="10" t="s">
        <v>1498</v>
      </c>
      <c r="I131" s="4" t="str">
        <f t="shared" si="8"/>
        <v xml:space="preserve">5.6.3 Configuring NAT on an NSA  » </v>
      </c>
      <c r="J131" s="9" t="str">
        <f t="shared" si="9"/>
        <v xml:space="preserve">5.4.2 Configure NAT  » </v>
      </c>
    </row>
    <row r="132" spans="1:10" x14ac:dyDescent="0.25">
      <c r="A132" s="9" t="s">
        <v>72</v>
      </c>
      <c r="B132" s="10" t="s">
        <v>834</v>
      </c>
      <c r="C132" s="2" t="b">
        <f t="shared" ref="C132:C195" si="10">EXACT(A132, G132)</f>
        <v>0</v>
      </c>
      <c r="D132" s="2" t="b">
        <f t="shared" ref="D132:D195" si="11">EXACT(B132,H132)</f>
        <v>0</v>
      </c>
      <c r="F132" s="17" t="str">
        <f t="shared" ref="F132:F195" si="12">IF(COUNTIFS(C132,"FALSE",D132,"TRUE",E132,""),"MOVED",IF(COUNTIFS(C132,"TRUE",D132,"FALSE",E132,""),"RENAMED",IF(COUNTIFS(E132,"NEW"),"NEW",IF(COUNTIFS(E132,"X"),"REMOVED",IF(COUNTIFS(C132,"FALSE",D132,"FALSE",E132,""),"MOVED/RENAMED","")))))</f>
        <v>MOVED/RENAMED</v>
      </c>
      <c r="G132" s="11" t="s">
        <v>607</v>
      </c>
      <c r="H132" s="10" t="s">
        <v>1499</v>
      </c>
      <c r="I132" s="4" t="str">
        <f t="shared" ref="I132:I195" si="13">IF(F132="MOVED",G132&amp;"  » ",IF(F132="RENAMED",H132&amp;"  » ",IF(F132="MOVED/RENAMED",G132&amp;" "&amp;H132&amp;"  » ","")))</f>
        <v xml:space="preserve">5.6.2 Configuring NAT from the CLI  » </v>
      </c>
      <c r="J132" s="9" t="str">
        <f t="shared" ref="J132:J195" si="14">IF(F132="MOVED",A132,IF(F132="RENAMED",B132,IF(F132="MOVED/RENAMED",A132&amp;" "&amp;B132&amp;"  » ","")))</f>
        <v xml:space="preserve">5.4.3 Configure NAT  » </v>
      </c>
    </row>
    <row r="133" spans="1:10" x14ac:dyDescent="0.25">
      <c r="A133" s="9" t="s">
        <v>73</v>
      </c>
      <c r="B133" s="10" t="s">
        <v>835</v>
      </c>
      <c r="C133" s="2" t="b">
        <f t="shared" si="10"/>
        <v>0</v>
      </c>
      <c r="D133" s="2" t="b">
        <f t="shared" si="11"/>
        <v>1</v>
      </c>
      <c r="F133" s="17" t="str">
        <f t="shared" si="12"/>
        <v>MOVED</v>
      </c>
      <c r="G133" s="11" t="s">
        <v>609</v>
      </c>
      <c r="H133" s="10" t="s">
        <v>835</v>
      </c>
      <c r="I133" s="4" t="str">
        <f t="shared" si="13"/>
        <v xml:space="preserve">5.6.4  » </v>
      </c>
      <c r="J133" s="9" t="str">
        <f t="shared" si="14"/>
        <v>5.4.4</v>
      </c>
    </row>
    <row r="134" spans="1:10" x14ac:dyDescent="0.25">
      <c r="A134" s="9" t="s">
        <v>523</v>
      </c>
      <c r="B134" s="10" t="s">
        <v>729</v>
      </c>
      <c r="C134" s="2" t="b">
        <f t="shared" si="10"/>
        <v>0</v>
      </c>
      <c r="D134" s="2" t="b">
        <f t="shared" si="11"/>
        <v>0</v>
      </c>
      <c r="F134" s="17" t="str">
        <f t="shared" si="12"/>
        <v>MOVED/RENAMED</v>
      </c>
      <c r="G134" s="11" t="s">
        <v>610</v>
      </c>
      <c r="H134" s="10" t="s">
        <v>264</v>
      </c>
      <c r="I134" s="4" t="str">
        <f t="shared" si="13"/>
        <v xml:space="preserve">5.6.5 Practice Questions  » </v>
      </c>
      <c r="J134" s="9" t="str">
        <f t="shared" si="14"/>
        <v xml:space="preserve">5.4.5 Section Quiz  » </v>
      </c>
    </row>
    <row r="135" spans="1:10" x14ac:dyDescent="0.25">
      <c r="A135" s="9" t="s">
        <v>707</v>
      </c>
      <c r="B135" s="10" t="s">
        <v>836</v>
      </c>
      <c r="C135" s="2" t="b">
        <f t="shared" si="10"/>
        <v>0</v>
      </c>
      <c r="D135" s="2" t="b">
        <f t="shared" si="11"/>
        <v>0</v>
      </c>
      <c r="F135" s="17" t="str">
        <f t="shared" si="12"/>
        <v>MOVED/RENAMED</v>
      </c>
      <c r="G135" s="11" t="s">
        <v>709</v>
      </c>
      <c r="H135" s="10" t="s">
        <v>1500</v>
      </c>
      <c r="I135" s="4" t="str">
        <f t="shared" si="13"/>
        <v xml:space="preserve">5.7.0 Virtual Private Networks (VPN)  » </v>
      </c>
      <c r="J135" s="9" t="str">
        <f t="shared" si="14"/>
        <v xml:space="preserve">5.5.0 Virtual Private Networks  » </v>
      </c>
    </row>
    <row r="136" spans="1:10" x14ac:dyDescent="0.25">
      <c r="A136" s="9" t="s">
        <v>666</v>
      </c>
      <c r="B136" s="10" t="s">
        <v>836</v>
      </c>
      <c r="C136" s="2" t="b">
        <f t="shared" si="10"/>
        <v>0</v>
      </c>
      <c r="D136" s="2" t="b">
        <f t="shared" si="11"/>
        <v>0</v>
      </c>
      <c r="F136" s="17" t="str">
        <f t="shared" si="12"/>
        <v>MOVED/RENAMED</v>
      </c>
      <c r="G136" s="11" t="s">
        <v>611</v>
      </c>
      <c r="H136" s="10" t="s">
        <v>1501</v>
      </c>
      <c r="I136" s="4" t="str">
        <f t="shared" si="13"/>
        <v xml:space="preserve">5.7.1 Virtual Private Networks (VPNs)  » </v>
      </c>
      <c r="J136" s="9" t="str">
        <f t="shared" si="14"/>
        <v xml:space="preserve">5.5.1 Virtual Private Networks  » </v>
      </c>
    </row>
    <row r="137" spans="1:10" x14ac:dyDescent="0.25">
      <c r="A137" s="9" t="s">
        <v>601</v>
      </c>
      <c r="B137" s="10" t="s">
        <v>837</v>
      </c>
      <c r="C137" s="2" t="b">
        <f t="shared" si="10"/>
        <v>0</v>
      </c>
      <c r="D137" s="2" t="b">
        <f t="shared" si="11"/>
        <v>1</v>
      </c>
      <c r="F137" s="17" t="str">
        <f t="shared" si="12"/>
        <v>MOVED</v>
      </c>
      <c r="G137" s="11" t="s">
        <v>612</v>
      </c>
      <c r="H137" s="10" t="s">
        <v>837</v>
      </c>
      <c r="I137" s="4" t="str">
        <f t="shared" si="13"/>
        <v xml:space="preserve">5.7.2  » </v>
      </c>
      <c r="J137" s="9" t="str">
        <f t="shared" si="14"/>
        <v>5.5.2</v>
      </c>
    </row>
    <row r="138" spans="1:10" x14ac:dyDescent="0.25">
      <c r="A138" s="9" t="s">
        <v>603</v>
      </c>
      <c r="B138" s="10" t="s">
        <v>838</v>
      </c>
      <c r="C138" s="2" t="b">
        <f t="shared" si="10"/>
        <v>0</v>
      </c>
      <c r="D138" s="2" t="b">
        <f t="shared" si="11"/>
        <v>1</v>
      </c>
      <c r="F138" s="17" t="str">
        <f t="shared" si="12"/>
        <v>MOVED</v>
      </c>
      <c r="G138" s="11" t="s">
        <v>613</v>
      </c>
      <c r="H138" s="10" t="s">
        <v>838</v>
      </c>
      <c r="I138" s="4" t="str">
        <f t="shared" si="13"/>
        <v xml:space="preserve">5.7.3  » </v>
      </c>
      <c r="J138" s="9" t="str">
        <f t="shared" si="14"/>
        <v>5.5.3</v>
      </c>
    </row>
    <row r="139" spans="1:10" x14ac:dyDescent="0.25">
      <c r="A139" s="9" t="s">
        <v>604</v>
      </c>
      <c r="B139" s="10" t="s">
        <v>839</v>
      </c>
      <c r="C139" s="2" t="b">
        <f t="shared" si="10"/>
        <v>0</v>
      </c>
      <c r="D139" s="2" t="b">
        <f t="shared" si="11"/>
        <v>1</v>
      </c>
      <c r="F139" s="17" t="str">
        <f t="shared" si="12"/>
        <v>MOVED</v>
      </c>
      <c r="G139" s="11" t="s">
        <v>668</v>
      </c>
      <c r="H139" s="10" t="s">
        <v>839</v>
      </c>
      <c r="I139" s="4" t="str">
        <f t="shared" si="13"/>
        <v xml:space="preserve">5.7.4  » </v>
      </c>
      <c r="J139" s="9" t="str">
        <f t="shared" si="14"/>
        <v>5.5.4</v>
      </c>
    </row>
    <row r="140" spans="1:10" x14ac:dyDescent="0.25">
      <c r="A140" s="9" t="s">
        <v>667</v>
      </c>
      <c r="B140" s="10" t="s">
        <v>840</v>
      </c>
      <c r="C140" s="2" t="b">
        <f t="shared" si="10"/>
        <v>0</v>
      </c>
      <c r="D140" s="2" t="b">
        <f t="shared" si="11"/>
        <v>1</v>
      </c>
      <c r="F140" s="17" t="str">
        <f t="shared" si="12"/>
        <v>MOVED</v>
      </c>
      <c r="G140" s="11" t="s">
        <v>1502</v>
      </c>
      <c r="H140" s="10" t="s">
        <v>840</v>
      </c>
      <c r="I140" s="4" t="str">
        <f t="shared" si="13"/>
        <v xml:space="preserve">5.7.5  » </v>
      </c>
      <c r="J140" s="9" t="str">
        <f t="shared" si="14"/>
        <v>5.5.5</v>
      </c>
    </row>
    <row r="141" spans="1:10" x14ac:dyDescent="0.25">
      <c r="A141" s="9" t="s">
        <v>605</v>
      </c>
      <c r="B141" s="10" t="s">
        <v>560</v>
      </c>
      <c r="C141" s="2" t="b">
        <f t="shared" si="10"/>
        <v>0</v>
      </c>
      <c r="D141" s="2" t="b">
        <f t="shared" si="11"/>
        <v>1</v>
      </c>
      <c r="F141" s="17" t="str">
        <f t="shared" si="12"/>
        <v>MOVED</v>
      </c>
      <c r="G141" s="11" t="s">
        <v>1503</v>
      </c>
      <c r="H141" s="10" t="s">
        <v>560</v>
      </c>
      <c r="I141" s="4" t="str">
        <f t="shared" si="13"/>
        <v xml:space="preserve">5.7.6  » </v>
      </c>
      <c r="J141" s="9" t="str">
        <f t="shared" si="14"/>
        <v>5.5.6</v>
      </c>
    </row>
    <row r="142" spans="1:10" x14ac:dyDescent="0.25">
      <c r="A142" s="9" t="s">
        <v>600</v>
      </c>
      <c r="B142" s="10" t="s">
        <v>841</v>
      </c>
      <c r="C142" s="2" t="b">
        <f t="shared" si="10"/>
        <v>0</v>
      </c>
      <c r="D142" s="2" t="b">
        <f t="shared" si="11"/>
        <v>1</v>
      </c>
      <c r="F142" s="17" t="str">
        <f t="shared" si="12"/>
        <v>MOVED</v>
      </c>
      <c r="G142" s="11" t="s">
        <v>1504</v>
      </c>
      <c r="H142" s="10" t="s">
        <v>841</v>
      </c>
      <c r="I142" s="4" t="str">
        <f t="shared" si="13"/>
        <v xml:space="preserve">5.7.7  » </v>
      </c>
      <c r="J142" s="9" t="str">
        <f t="shared" si="14"/>
        <v>5.5.7</v>
      </c>
    </row>
    <row r="143" spans="1:10" x14ac:dyDescent="0.25">
      <c r="A143" s="9" t="s">
        <v>602</v>
      </c>
      <c r="B143" s="10" t="s">
        <v>729</v>
      </c>
      <c r="C143" s="2" t="b">
        <f t="shared" si="10"/>
        <v>0</v>
      </c>
      <c r="D143" s="2" t="b">
        <f t="shared" si="11"/>
        <v>0</v>
      </c>
      <c r="F143" s="17" t="str">
        <f t="shared" si="12"/>
        <v>MOVED/RENAMED</v>
      </c>
      <c r="G143" s="11" t="s">
        <v>1505</v>
      </c>
      <c r="H143" s="10" t="s">
        <v>264</v>
      </c>
      <c r="I143" s="4" t="str">
        <f t="shared" si="13"/>
        <v xml:space="preserve">5.7.8 Practice Questions  » </v>
      </c>
      <c r="J143" s="9" t="str">
        <f t="shared" si="14"/>
        <v xml:space="preserve">5.5.8 Section Quiz  » </v>
      </c>
    </row>
    <row r="144" spans="1:10" x14ac:dyDescent="0.25">
      <c r="A144" s="9" t="s">
        <v>708</v>
      </c>
      <c r="B144" s="10" t="s">
        <v>842</v>
      </c>
      <c r="C144" s="2" t="b">
        <f t="shared" si="10"/>
        <v>0</v>
      </c>
      <c r="D144" s="2" t="b">
        <f t="shared" si="11"/>
        <v>1</v>
      </c>
      <c r="F144" s="17" t="str">
        <f t="shared" si="12"/>
        <v>MOVED</v>
      </c>
      <c r="G144" s="11" t="s">
        <v>710</v>
      </c>
      <c r="H144" s="10" t="s">
        <v>842</v>
      </c>
      <c r="I144" s="4" t="str">
        <f t="shared" si="13"/>
        <v xml:space="preserve">5.8.0  » </v>
      </c>
      <c r="J144" s="9" t="str">
        <f t="shared" si="14"/>
        <v>5.6.0</v>
      </c>
    </row>
    <row r="145" spans="1:10" x14ac:dyDescent="0.25">
      <c r="A145" s="9" t="s">
        <v>606</v>
      </c>
      <c r="B145" s="10" t="s">
        <v>842</v>
      </c>
      <c r="C145" s="2" t="b">
        <f t="shared" si="10"/>
        <v>0</v>
      </c>
      <c r="D145" s="2" t="b">
        <f t="shared" si="11"/>
        <v>1</v>
      </c>
      <c r="F145" s="17" t="str">
        <f t="shared" si="12"/>
        <v>MOVED</v>
      </c>
      <c r="G145" s="11" t="s">
        <v>614</v>
      </c>
      <c r="H145" s="10" t="s">
        <v>842</v>
      </c>
      <c r="I145" s="4" t="str">
        <f t="shared" si="13"/>
        <v xml:space="preserve">5.8.1  » </v>
      </c>
      <c r="J145" s="9" t="str">
        <f t="shared" si="14"/>
        <v>5.6.1</v>
      </c>
    </row>
    <row r="146" spans="1:10" x14ac:dyDescent="0.25">
      <c r="A146" s="9" t="s">
        <v>607</v>
      </c>
      <c r="B146" s="10" t="s">
        <v>843</v>
      </c>
      <c r="C146" s="2" t="b">
        <f t="shared" si="10"/>
        <v>0</v>
      </c>
      <c r="D146" s="2" t="b">
        <f t="shared" si="11"/>
        <v>1</v>
      </c>
      <c r="F146" s="17" t="str">
        <f t="shared" si="12"/>
        <v>MOVED</v>
      </c>
      <c r="G146" s="11" t="s">
        <v>615</v>
      </c>
      <c r="H146" s="10" t="s">
        <v>843</v>
      </c>
      <c r="I146" s="4" t="str">
        <f t="shared" si="13"/>
        <v xml:space="preserve">5.8.2  » </v>
      </c>
      <c r="J146" s="9" t="str">
        <f t="shared" si="14"/>
        <v>5.6.2</v>
      </c>
    </row>
    <row r="147" spans="1:10" x14ac:dyDescent="0.25">
      <c r="A147" s="9" t="s">
        <v>608</v>
      </c>
      <c r="B147" s="10" t="s">
        <v>844</v>
      </c>
      <c r="C147" s="2" t="b">
        <f t="shared" si="10"/>
        <v>0</v>
      </c>
      <c r="D147" s="2" t="b">
        <f t="shared" si="11"/>
        <v>0</v>
      </c>
      <c r="F147" s="17" t="str">
        <f t="shared" si="12"/>
        <v>MOVED/RENAMED</v>
      </c>
      <c r="G147" s="11" t="s">
        <v>616</v>
      </c>
      <c r="H147" s="10" t="s">
        <v>1506</v>
      </c>
      <c r="I147" s="4" t="str">
        <f t="shared" si="13"/>
        <v xml:space="preserve">5.8.3 Configure Web Threat Protection  » </v>
      </c>
      <c r="J147" s="9" t="str">
        <f t="shared" si="14"/>
        <v xml:space="preserve">5.6.3 Configure URL Blocking  » </v>
      </c>
    </row>
    <row r="148" spans="1:10" x14ac:dyDescent="0.25">
      <c r="A148" s="9" t="s">
        <v>609</v>
      </c>
      <c r="B148" s="10" t="s">
        <v>845</v>
      </c>
      <c r="C148" s="2" t="b">
        <f t="shared" si="10"/>
        <v>0</v>
      </c>
      <c r="D148" s="2" t="b">
        <f t="shared" si="11"/>
        <v>1</v>
      </c>
      <c r="F148" s="17" t="str">
        <f t="shared" si="12"/>
        <v>MOVED</v>
      </c>
      <c r="G148" s="11" t="s">
        <v>669</v>
      </c>
      <c r="H148" s="10" t="s">
        <v>845</v>
      </c>
      <c r="I148" s="4" t="str">
        <f t="shared" si="13"/>
        <v xml:space="preserve">5.8.4  » </v>
      </c>
      <c r="J148" s="9" t="str">
        <f t="shared" si="14"/>
        <v>5.6.4</v>
      </c>
    </row>
    <row r="149" spans="1:10" x14ac:dyDescent="0.25">
      <c r="A149" s="9" t="s">
        <v>610</v>
      </c>
      <c r="B149" s="10" t="s">
        <v>729</v>
      </c>
      <c r="C149" s="2" t="b">
        <f t="shared" si="10"/>
        <v>0</v>
      </c>
      <c r="D149" s="2" t="b">
        <f t="shared" si="11"/>
        <v>0</v>
      </c>
      <c r="F149" s="17" t="str">
        <f t="shared" si="12"/>
        <v>MOVED/RENAMED</v>
      </c>
      <c r="G149" s="11" t="s">
        <v>1507</v>
      </c>
      <c r="H149" s="10" t="s">
        <v>264</v>
      </c>
      <c r="I149" s="4" t="str">
        <f t="shared" si="13"/>
        <v xml:space="preserve">5.8.5 Practice Questions  » </v>
      </c>
      <c r="J149" s="9" t="str">
        <f t="shared" si="14"/>
        <v xml:space="preserve">5.6.5 Section Quiz  » </v>
      </c>
    </row>
    <row r="150" spans="1:10" x14ac:dyDescent="0.25">
      <c r="A150" s="9" t="s">
        <v>709</v>
      </c>
      <c r="B150" s="10" t="s">
        <v>846</v>
      </c>
      <c r="C150" s="2" t="b">
        <f t="shared" si="10"/>
        <v>0</v>
      </c>
      <c r="D150" s="2" t="b">
        <f t="shared" si="11"/>
        <v>0</v>
      </c>
      <c r="F150" s="17" t="str">
        <f t="shared" si="12"/>
        <v>MOVED/RENAMED</v>
      </c>
      <c r="G150" s="11" t="s">
        <v>711</v>
      </c>
      <c r="H150" s="10" t="s">
        <v>1508</v>
      </c>
      <c r="I150" s="4" t="str">
        <f t="shared" si="13"/>
        <v xml:space="preserve">5.9.0 Network Access Protection  » </v>
      </c>
      <c r="J150" s="9" t="str">
        <f t="shared" si="14"/>
        <v xml:space="preserve">5.7.0 Network Access Control  » </v>
      </c>
    </row>
    <row r="151" spans="1:10" x14ac:dyDescent="0.25">
      <c r="A151" s="9" t="s">
        <v>611</v>
      </c>
      <c r="B151" s="10" t="s">
        <v>846</v>
      </c>
      <c r="C151" s="2" t="b">
        <f t="shared" si="10"/>
        <v>0</v>
      </c>
      <c r="D151" s="2" t="b">
        <f t="shared" si="11"/>
        <v>0</v>
      </c>
      <c r="F151" s="17" t="str">
        <f t="shared" si="12"/>
        <v>MOVED/RENAMED</v>
      </c>
      <c r="G151" s="11" t="s">
        <v>617</v>
      </c>
      <c r="H151" s="10" t="s">
        <v>1508</v>
      </c>
      <c r="I151" s="4" t="str">
        <f t="shared" si="13"/>
        <v xml:space="preserve">5.9.1 Network Access Protection  » </v>
      </c>
      <c r="J151" s="9" t="str">
        <f t="shared" si="14"/>
        <v xml:space="preserve">5.7.1 Network Access Control  » </v>
      </c>
    </row>
    <row r="152" spans="1:10" x14ac:dyDescent="0.25">
      <c r="A152" s="9" t="s">
        <v>612</v>
      </c>
      <c r="B152" s="10" t="s">
        <v>847</v>
      </c>
      <c r="C152" s="2" t="b">
        <f t="shared" si="10"/>
        <v>0</v>
      </c>
      <c r="D152" s="2" t="b">
        <f t="shared" si="11"/>
        <v>0</v>
      </c>
      <c r="F152" s="17" t="str">
        <f t="shared" si="12"/>
        <v>MOVED/RENAMED</v>
      </c>
      <c r="G152" s="11" t="s">
        <v>618</v>
      </c>
      <c r="H152" s="10" t="s">
        <v>705</v>
      </c>
      <c r="I152" s="4" t="str">
        <f t="shared" si="13"/>
        <v xml:space="preserve">5.9.3 NAP Facts  » </v>
      </c>
      <c r="J152" s="9" t="str">
        <f t="shared" si="14"/>
        <v xml:space="preserve">5.7.2 Network Access Control Facts  » </v>
      </c>
    </row>
    <row r="153" spans="1:10" x14ac:dyDescent="0.25">
      <c r="A153" s="9" t="s">
        <v>613</v>
      </c>
      <c r="B153" s="10" t="s">
        <v>729</v>
      </c>
      <c r="C153" s="2" t="b">
        <f t="shared" si="10"/>
        <v>0</v>
      </c>
      <c r="D153" s="2" t="b">
        <f t="shared" si="11"/>
        <v>0</v>
      </c>
      <c r="F153" s="17" t="str">
        <f t="shared" si="12"/>
        <v>MOVED/RENAMED</v>
      </c>
      <c r="G153" s="11" t="s">
        <v>619</v>
      </c>
      <c r="H153" s="10" t="s">
        <v>264</v>
      </c>
      <c r="I153" s="4" t="str">
        <f t="shared" si="13"/>
        <v xml:space="preserve">5.9.4 Practice Questions  » </v>
      </c>
      <c r="J153" s="9" t="str">
        <f t="shared" si="14"/>
        <v xml:space="preserve">5.7.3 Section Quiz  » </v>
      </c>
    </row>
    <row r="154" spans="1:10" x14ac:dyDescent="0.25">
      <c r="A154" s="9" t="s">
        <v>710</v>
      </c>
      <c r="B154" s="10" t="s">
        <v>848</v>
      </c>
      <c r="C154" s="2" t="b">
        <f t="shared" si="10"/>
        <v>0</v>
      </c>
      <c r="D154" s="2" t="b">
        <f t="shared" si="11"/>
        <v>1</v>
      </c>
      <c r="F154" s="17" t="str">
        <f t="shared" si="12"/>
        <v>MOVED</v>
      </c>
      <c r="G154" s="11" t="s">
        <v>75</v>
      </c>
      <c r="H154" s="10" t="s">
        <v>848</v>
      </c>
      <c r="I154" s="4" t="str">
        <f t="shared" si="13"/>
        <v xml:space="preserve">6.1.0  » </v>
      </c>
      <c r="J154" s="9" t="str">
        <f t="shared" si="14"/>
        <v>5.8.0</v>
      </c>
    </row>
    <row r="155" spans="1:10" x14ac:dyDescent="0.25">
      <c r="A155" s="9" t="s">
        <v>614</v>
      </c>
      <c r="B155" s="10" t="s">
        <v>849</v>
      </c>
      <c r="C155" s="2" t="b">
        <f t="shared" si="10"/>
        <v>0</v>
      </c>
      <c r="D155" s="2" t="b">
        <f t="shared" si="11"/>
        <v>1</v>
      </c>
      <c r="F155" s="17" t="str">
        <f t="shared" si="12"/>
        <v>MOVED</v>
      </c>
      <c r="G155" s="11" t="s">
        <v>76</v>
      </c>
      <c r="H155" s="10" t="s">
        <v>849</v>
      </c>
      <c r="I155" s="4" t="str">
        <f t="shared" si="13"/>
        <v xml:space="preserve">6.1.1  » </v>
      </c>
      <c r="J155" s="9" t="str">
        <f t="shared" si="14"/>
        <v>5.8.1</v>
      </c>
    </row>
    <row r="156" spans="1:10" x14ac:dyDescent="0.25">
      <c r="A156" s="9" t="s">
        <v>615</v>
      </c>
      <c r="B156" s="10" t="s">
        <v>850</v>
      </c>
      <c r="C156" s="2" t="b">
        <f t="shared" si="10"/>
        <v>0</v>
      </c>
      <c r="D156" s="2" t="b">
        <f t="shared" si="11"/>
        <v>1</v>
      </c>
      <c r="F156" s="17" t="str">
        <f t="shared" si="12"/>
        <v>MOVED</v>
      </c>
      <c r="G156" s="11" t="s">
        <v>77</v>
      </c>
      <c r="H156" s="10" t="s">
        <v>850</v>
      </c>
      <c r="I156" s="4" t="str">
        <f t="shared" si="13"/>
        <v xml:space="preserve">6.1.2  » </v>
      </c>
      <c r="J156" s="9" t="str">
        <f t="shared" si="14"/>
        <v>5.8.2</v>
      </c>
    </row>
    <row r="157" spans="1:10" x14ac:dyDescent="0.25">
      <c r="A157" s="9" t="s">
        <v>616</v>
      </c>
      <c r="B157" s="10" t="s">
        <v>729</v>
      </c>
      <c r="C157" s="2" t="b">
        <f t="shared" si="10"/>
        <v>0</v>
      </c>
      <c r="D157" s="2" t="b">
        <f t="shared" si="11"/>
        <v>0</v>
      </c>
      <c r="F157" s="17" t="str">
        <f t="shared" si="12"/>
        <v>MOVED/RENAMED</v>
      </c>
      <c r="G157" s="11" t="s">
        <v>78</v>
      </c>
      <c r="H157" s="10" t="s">
        <v>264</v>
      </c>
      <c r="I157" s="4" t="str">
        <f t="shared" si="13"/>
        <v xml:space="preserve">6.1.3 Practice Questions  » </v>
      </c>
      <c r="J157" s="9" t="str">
        <f t="shared" si="14"/>
        <v xml:space="preserve">5.8.3 Section Quiz  » </v>
      </c>
    </row>
    <row r="158" spans="1:10" x14ac:dyDescent="0.25">
      <c r="A158" s="9" t="s">
        <v>711</v>
      </c>
      <c r="B158" s="10" t="s">
        <v>851</v>
      </c>
      <c r="C158" s="2" t="b">
        <f t="shared" si="10"/>
        <v>0</v>
      </c>
      <c r="D158" s="2" t="b">
        <f t="shared" si="11"/>
        <v>1</v>
      </c>
      <c r="F158" s="17" t="str">
        <f t="shared" si="12"/>
        <v>MOVED</v>
      </c>
      <c r="G158" s="11" t="s">
        <v>83</v>
      </c>
      <c r="H158" s="10" t="s">
        <v>851</v>
      </c>
      <c r="I158" s="4" t="str">
        <f t="shared" si="13"/>
        <v xml:space="preserve">6.2.0  » </v>
      </c>
      <c r="J158" s="9" t="str">
        <f t="shared" si="14"/>
        <v>5.9.0</v>
      </c>
    </row>
    <row r="159" spans="1:10" x14ac:dyDescent="0.25">
      <c r="A159" s="9" t="s">
        <v>617</v>
      </c>
      <c r="B159" s="10" t="s">
        <v>852</v>
      </c>
      <c r="C159" s="2" t="b">
        <f t="shared" si="10"/>
        <v>0</v>
      </c>
      <c r="D159" s="2" t="b">
        <f t="shared" si="11"/>
        <v>1</v>
      </c>
      <c r="F159" s="17" t="str">
        <f t="shared" si="12"/>
        <v>MOVED</v>
      </c>
      <c r="G159" s="11" t="s">
        <v>84</v>
      </c>
      <c r="H159" s="10" t="s">
        <v>852</v>
      </c>
      <c r="I159" s="4" t="str">
        <f t="shared" si="13"/>
        <v xml:space="preserve">6.2.1  » </v>
      </c>
      <c r="J159" s="9" t="str">
        <f t="shared" si="14"/>
        <v>5.9.1</v>
      </c>
    </row>
    <row r="160" spans="1:10" x14ac:dyDescent="0.25">
      <c r="A160" s="9" t="s">
        <v>670</v>
      </c>
      <c r="B160" s="10" t="s">
        <v>853</v>
      </c>
      <c r="C160" s="2" t="b">
        <f t="shared" si="10"/>
        <v>0</v>
      </c>
      <c r="D160" s="2" t="b">
        <f t="shared" si="11"/>
        <v>1</v>
      </c>
      <c r="F160" s="17" t="str">
        <f t="shared" si="12"/>
        <v>MOVED</v>
      </c>
      <c r="G160" s="11" t="s">
        <v>85</v>
      </c>
      <c r="H160" s="10" t="s">
        <v>853</v>
      </c>
      <c r="I160" s="4" t="str">
        <f t="shared" si="13"/>
        <v xml:space="preserve">6.2.2  » </v>
      </c>
      <c r="J160" s="9" t="str">
        <f t="shared" si="14"/>
        <v>5.9.2</v>
      </c>
    </row>
    <row r="161" spans="1:10" x14ac:dyDescent="0.25">
      <c r="A161" s="9" t="s">
        <v>618</v>
      </c>
      <c r="B161" s="10" t="s">
        <v>854</v>
      </c>
      <c r="C161" s="2" t="b">
        <f t="shared" si="10"/>
        <v>0</v>
      </c>
      <c r="D161" s="2" t="b">
        <f t="shared" si="11"/>
        <v>0</v>
      </c>
      <c r="F161" s="17" t="str">
        <f t="shared" si="12"/>
        <v>MOVED/RENAMED</v>
      </c>
      <c r="G161" s="11" t="s">
        <v>86</v>
      </c>
      <c r="H161" s="10" t="s">
        <v>1509</v>
      </c>
      <c r="I161" s="4" t="str">
        <f t="shared" si="13"/>
        <v xml:space="preserve">6.2.3 Searching defaultpassword.com  » </v>
      </c>
      <c r="J161" s="9" t="str">
        <f t="shared" si="14"/>
        <v xml:space="preserve">5.9.3 Searching for Default Passwords  » </v>
      </c>
    </row>
    <row r="162" spans="1:10" x14ac:dyDescent="0.25">
      <c r="A162" s="9" t="s">
        <v>619</v>
      </c>
      <c r="B162" s="10" t="s">
        <v>855</v>
      </c>
      <c r="C162" s="2" t="b">
        <f t="shared" si="10"/>
        <v>0</v>
      </c>
      <c r="D162" s="2" t="b">
        <f t="shared" si="11"/>
        <v>0</v>
      </c>
      <c r="E162" s="2" t="s">
        <v>214</v>
      </c>
      <c r="F162" s="17" t="str">
        <f t="shared" si="12"/>
        <v>NEW</v>
      </c>
      <c r="H162" s="10"/>
      <c r="I162" s="4" t="str">
        <f t="shared" si="13"/>
        <v/>
      </c>
      <c r="J162" s="9" t="str">
        <f t="shared" si="14"/>
        <v/>
      </c>
    </row>
    <row r="163" spans="1:10" x14ac:dyDescent="0.25">
      <c r="A163" s="9" t="s">
        <v>620</v>
      </c>
      <c r="B163" s="10" t="s">
        <v>856</v>
      </c>
      <c r="C163" s="2" t="b">
        <f t="shared" si="10"/>
        <v>0</v>
      </c>
      <c r="D163" s="2" t="b">
        <f t="shared" si="11"/>
        <v>1</v>
      </c>
      <c r="F163" s="17" t="str">
        <f t="shared" si="12"/>
        <v>MOVED</v>
      </c>
      <c r="G163" s="11" t="s">
        <v>87</v>
      </c>
      <c r="H163" s="10" t="s">
        <v>856</v>
      </c>
      <c r="I163" s="4" t="str">
        <f t="shared" si="13"/>
        <v xml:space="preserve">6.2.4  » </v>
      </c>
      <c r="J163" s="9" t="str">
        <f t="shared" si="14"/>
        <v>5.9.5</v>
      </c>
    </row>
    <row r="164" spans="1:10" x14ac:dyDescent="0.25">
      <c r="A164" s="9" t="s">
        <v>671</v>
      </c>
      <c r="B164" s="10" t="s">
        <v>857</v>
      </c>
      <c r="C164" s="2" t="b">
        <f t="shared" si="10"/>
        <v>0</v>
      </c>
      <c r="D164" s="2" t="b">
        <f t="shared" si="11"/>
        <v>1</v>
      </c>
      <c r="F164" s="17" t="str">
        <f t="shared" si="12"/>
        <v>MOVED</v>
      </c>
      <c r="G164" s="11" t="s">
        <v>88</v>
      </c>
      <c r="H164" s="10" t="s">
        <v>857</v>
      </c>
      <c r="I164" s="4" t="str">
        <f t="shared" si="13"/>
        <v xml:space="preserve">6.2.5  » </v>
      </c>
      <c r="J164" s="9" t="str">
        <f t="shared" si="14"/>
        <v>5.9.6</v>
      </c>
    </row>
    <row r="165" spans="1:10" x14ac:dyDescent="0.25">
      <c r="A165" s="9" t="s">
        <v>672</v>
      </c>
      <c r="B165" s="10" t="s">
        <v>729</v>
      </c>
      <c r="C165" s="2" t="b">
        <f t="shared" si="10"/>
        <v>0</v>
      </c>
      <c r="D165" s="2" t="b">
        <f t="shared" si="11"/>
        <v>0</v>
      </c>
      <c r="F165" s="17" t="str">
        <f t="shared" si="12"/>
        <v>MOVED/RENAMED</v>
      </c>
      <c r="G165" s="11" t="s">
        <v>930</v>
      </c>
      <c r="H165" s="10" t="s">
        <v>264</v>
      </c>
      <c r="I165" s="4" t="str">
        <f t="shared" si="13"/>
        <v xml:space="preserve">6.2.6 Practice Questions  » </v>
      </c>
      <c r="J165" s="9" t="str">
        <f t="shared" si="14"/>
        <v xml:space="preserve">5.9.7 Section Quiz  » </v>
      </c>
    </row>
    <row r="166" spans="1:10" x14ac:dyDescent="0.25">
      <c r="A166" s="9" t="s">
        <v>858</v>
      </c>
      <c r="B166" s="10" t="s">
        <v>859</v>
      </c>
      <c r="C166" s="2" t="b">
        <f t="shared" si="10"/>
        <v>0</v>
      </c>
      <c r="D166" s="2" t="b">
        <f t="shared" si="11"/>
        <v>1</v>
      </c>
      <c r="F166" s="17" t="str">
        <f t="shared" si="12"/>
        <v>MOVED</v>
      </c>
      <c r="G166" s="11" t="s">
        <v>89</v>
      </c>
      <c r="H166" s="10" t="s">
        <v>859</v>
      </c>
      <c r="I166" s="4" t="str">
        <f t="shared" si="13"/>
        <v xml:space="preserve">6.3.0  » </v>
      </c>
      <c r="J166" s="9" t="str">
        <f t="shared" si="14"/>
        <v>5.10.0</v>
      </c>
    </row>
    <row r="167" spans="1:10" x14ac:dyDescent="0.25">
      <c r="A167" s="9" t="s">
        <v>860</v>
      </c>
      <c r="B167" s="10" t="s">
        <v>861</v>
      </c>
      <c r="C167" s="2" t="b">
        <f t="shared" si="10"/>
        <v>0</v>
      </c>
      <c r="D167" s="2" t="b">
        <f t="shared" si="11"/>
        <v>1</v>
      </c>
      <c r="F167" s="17" t="str">
        <f t="shared" si="12"/>
        <v>MOVED</v>
      </c>
      <c r="G167" s="11" t="s">
        <v>90</v>
      </c>
      <c r="H167" s="10" t="s">
        <v>861</v>
      </c>
      <c r="I167" s="4" t="str">
        <f t="shared" si="13"/>
        <v xml:space="preserve">6.3.1  » </v>
      </c>
      <c r="J167" s="9" t="str">
        <f t="shared" si="14"/>
        <v>5.10.1</v>
      </c>
    </row>
    <row r="168" spans="1:10" x14ac:dyDescent="0.25">
      <c r="A168" s="9" t="s">
        <v>862</v>
      </c>
      <c r="B168" s="10" t="s">
        <v>863</v>
      </c>
      <c r="C168" s="2" t="b">
        <f t="shared" si="10"/>
        <v>0</v>
      </c>
      <c r="D168" s="2" t="b">
        <f t="shared" si="11"/>
        <v>1</v>
      </c>
      <c r="F168" s="17" t="str">
        <f t="shared" si="12"/>
        <v>MOVED</v>
      </c>
      <c r="G168" s="11" t="s">
        <v>91</v>
      </c>
      <c r="H168" s="10" t="s">
        <v>863</v>
      </c>
      <c r="I168" s="4" t="str">
        <f t="shared" si="13"/>
        <v xml:space="preserve">6.3.2  » </v>
      </c>
      <c r="J168" s="9" t="str">
        <f t="shared" si="14"/>
        <v>5.10.2</v>
      </c>
    </row>
    <row r="169" spans="1:10" x14ac:dyDescent="0.25">
      <c r="A169" s="9" t="s">
        <v>864</v>
      </c>
      <c r="B169" s="10" t="s">
        <v>865</v>
      </c>
      <c r="C169" s="2" t="b">
        <f t="shared" si="10"/>
        <v>0</v>
      </c>
      <c r="D169" s="2" t="b">
        <f t="shared" si="11"/>
        <v>1</v>
      </c>
      <c r="F169" s="17" t="str">
        <f t="shared" si="12"/>
        <v>MOVED</v>
      </c>
      <c r="G169" s="11" t="s">
        <v>92</v>
      </c>
      <c r="H169" s="10" t="s">
        <v>865</v>
      </c>
      <c r="I169" s="4" t="str">
        <f t="shared" si="13"/>
        <v xml:space="preserve">6.3.3  » </v>
      </c>
      <c r="J169" s="9" t="str">
        <f t="shared" si="14"/>
        <v>5.10.3</v>
      </c>
    </row>
    <row r="170" spans="1:10" x14ac:dyDescent="0.25">
      <c r="A170" s="9" t="s">
        <v>866</v>
      </c>
      <c r="B170" s="10" t="s">
        <v>729</v>
      </c>
      <c r="C170" s="2" t="b">
        <f t="shared" si="10"/>
        <v>0</v>
      </c>
      <c r="D170" s="2" t="b">
        <f t="shared" si="11"/>
        <v>0</v>
      </c>
      <c r="F170" s="17" t="str">
        <f t="shared" si="12"/>
        <v>MOVED/RENAMED</v>
      </c>
      <c r="G170" s="11" t="s">
        <v>93</v>
      </c>
      <c r="H170" s="10" t="s">
        <v>264</v>
      </c>
      <c r="I170" s="4" t="str">
        <f t="shared" si="13"/>
        <v xml:space="preserve">6.3.4 Practice Questions  » </v>
      </c>
      <c r="J170" s="9" t="str">
        <f t="shared" si="14"/>
        <v xml:space="preserve">5.10.4 Section Quiz  » </v>
      </c>
    </row>
    <row r="171" spans="1:10" x14ac:dyDescent="0.25">
      <c r="A171" s="9" t="s">
        <v>867</v>
      </c>
      <c r="B171" s="10" t="s">
        <v>868</v>
      </c>
      <c r="C171" s="2" t="b">
        <f t="shared" si="10"/>
        <v>0</v>
      </c>
      <c r="D171" s="2" t="b">
        <f t="shared" si="11"/>
        <v>0</v>
      </c>
      <c r="F171" s="17" t="str">
        <f t="shared" si="12"/>
        <v>MOVED/RENAMED</v>
      </c>
      <c r="G171" s="11" t="s">
        <v>589</v>
      </c>
      <c r="H171" s="10" t="s">
        <v>1510</v>
      </c>
      <c r="I171" s="4" t="str">
        <f t="shared" si="13"/>
        <v xml:space="preserve">6.5.0 Switch Security  » </v>
      </c>
      <c r="J171" s="9" t="str">
        <f t="shared" si="14"/>
        <v xml:space="preserve">5.11.0 Switch Security and Attacks  » </v>
      </c>
    </row>
    <row r="172" spans="1:10" x14ac:dyDescent="0.25">
      <c r="A172" s="9" t="s">
        <v>869</v>
      </c>
      <c r="B172" s="10" t="s">
        <v>870</v>
      </c>
      <c r="C172" s="2" t="b">
        <f t="shared" si="10"/>
        <v>0</v>
      </c>
      <c r="D172" s="2" t="b">
        <f t="shared" si="11"/>
        <v>1</v>
      </c>
      <c r="F172" s="17" t="str">
        <f t="shared" si="12"/>
        <v>MOVED</v>
      </c>
      <c r="G172" s="11" t="s">
        <v>529</v>
      </c>
      <c r="H172" s="10" t="s">
        <v>870</v>
      </c>
      <c r="I172" s="4" t="str">
        <f t="shared" si="13"/>
        <v xml:space="preserve">6.5.1  » </v>
      </c>
      <c r="J172" s="9" t="str">
        <f t="shared" si="14"/>
        <v>5.11.1</v>
      </c>
    </row>
    <row r="173" spans="1:10" x14ac:dyDescent="0.25">
      <c r="A173" s="9" t="s">
        <v>871</v>
      </c>
      <c r="B173" s="10" t="s">
        <v>872</v>
      </c>
      <c r="C173" s="2" t="b">
        <f t="shared" si="10"/>
        <v>0</v>
      </c>
      <c r="D173" s="2" t="b">
        <f t="shared" si="11"/>
        <v>1</v>
      </c>
      <c r="F173" s="17" t="str">
        <f t="shared" si="12"/>
        <v>MOVED</v>
      </c>
      <c r="G173" s="11" t="s">
        <v>530</v>
      </c>
      <c r="H173" s="10" t="s">
        <v>872</v>
      </c>
      <c r="I173" s="4" t="str">
        <f t="shared" si="13"/>
        <v xml:space="preserve">6.5.2  » </v>
      </c>
      <c r="J173" s="9" t="str">
        <f t="shared" si="14"/>
        <v>5.11.2</v>
      </c>
    </row>
    <row r="174" spans="1:10" x14ac:dyDescent="0.25">
      <c r="A174" s="9" t="s">
        <v>873</v>
      </c>
      <c r="B174" s="10" t="s">
        <v>874</v>
      </c>
      <c r="C174" s="2" t="b">
        <f t="shared" si="10"/>
        <v>0</v>
      </c>
      <c r="D174" s="2" t="b">
        <f t="shared" si="11"/>
        <v>1</v>
      </c>
      <c r="F174" s="17" t="str">
        <f t="shared" si="12"/>
        <v>MOVED</v>
      </c>
      <c r="G174" s="11" t="s">
        <v>532</v>
      </c>
      <c r="H174" s="10" t="s">
        <v>874</v>
      </c>
      <c r="I174" s="4" t="str">
        <f t="shared" si="13"/>
        <v xml:space="preserve">6.5.3  » </v>
      </c>
      <c r="J174" s="9" t="str">
        <f t="shared" si="14"/>
        <v>5.11.3</v>
      </c>
    </row>
    <row r="175" spans="1:10" x14ac:dyDescent="0.25">
      <c r="A175" s="9" t="s">
        <v>875</v>
      </c>
      <c r="B175" s="10" t="s">
        <v>876</v>
      </c>
      <c r="C175" s="2" t="b">
        <f t="shared" si="10"/>
        <v>0</v>
      </c>
      <c r="D175" s="2" t="b">
        <f t="shared" si="11"/>
        <v>1</v>
      </c>
      <c r="F175" s="17" t="str">
        <f t="shared" si="12"/>
        <v>MOVED</v>
      </c>
      <c r="G175" s="11" t="s">
        <v>96</v>
      </c>
      <c r="H175" s="10" t="s">
        <v>876</v>
      </c>
      <c r="I175" s="4" t="str">
        <f t="shared" si="13"/>
        <v xml:space="preserve">6.4.1  » </v>
      </c>
      <c r="J175" s="9" t="str">
        <f t="shared" si="14"/>
        <v>5.11.4</v>
      </c>
    </row>
    <row r="176" spans="1:10" x14ac:dyDescent="0.25">
      <c r="A176" s="9" t="s">
        <v>877</v>
      </c>
      <c r="B176" s="10" t="s">
        <v>878</v>
      </c>
      <c r="C176" s="2" t="b">
        <f t="shared" si="10"/>
        <v>0</v>
      </c>
      <c r="D176" s="2" t="b">
        <f t="shared" si="11"/>
        <v>0</v>
      </c>
      <c r="E176" s="2" t="s">
        <v>214</v>
      </c>
      <c r="F176" s="17" t="str">
        <f t="shared" si="12"/>
        <v>NEW</v>
      </c>
      <c r="H176" s="10"/>
      <c r="I176" s="4" t="str">
        <f t="shared" si="13"/>
        <v/>
      </c>
      <c r="J176" s="9" t="str">
        <f t="shared" si="14"/>
        <v/>
      </c>
    </row>
    <row r="177" spans="1:10" x14ac:dyDescent="0.25">
      <c r="A177" s="9" t="s">
        <v>879</v>
      </c>
      <c r="B177" s="10" t="s">
        <v>880</v>
      </c>
      <c r="C177" s="2" t="b">
        <f t="shared" si="10"/>
        <v>0</v>
      </c>
      <c r="D177" s="2" t="b">
        <f t="shared" si="11"/>
        <v>0</v>
      </c>
      <c r="E177" s="2" t="s">
        <v>214</v>
      </c>
      <c r="F177" s="17" t="str">
        <f t="shared" si="12"/>
        <v>NEW</v>
      </c>
      <c r="H177" s="10"/>
      <c r="I177" s="4" t="str">
        <f t="shared" si="13"/>
        <v/>
      </c>
      <c r="J177" s="9" t="str">
        <f t="shared" si="14"/>
        <v/>
      </c>
    </row>
    <row r="178" spans="1:10" x14ac:dyDescent="0.25">
      <c r="A178" s="9" t="s">
        <v>881</v>
      </c>
      <c r="B178" s="10" t="s">
        <v>882</v>
      </c>
      <c r="C178" s="2" t="b">
        <f t="shared" si="10"/>
        <v>0</v>
      </c>
      <c r="D178" s="2" t="b">
        <f t="shared" si="11"/>
        <v>1</v>
      </c>
      <c r="F178" s="17" t="str">
        <f t="shared" si="12"/>
        <v>MOVED</v>
      </c>
      <c r="G178" s="11" t="s">
        <v>97</v>
      </c>
      <c r="H178" s="10" t="s">
        <v>882</v>
      </c>
      <c r="I178" s="4" t="str">
        <f t="shared" si="13"/>
        <v xml:space="preserve">6.4.2  » </v>
      </c>
      <c r="J178" s="9" t="str">
        <f t="shared" si="14"/>
        <v>5.11.7</v>
      </c>
    </row>
    <row r="179" spans="1:10" x14ac:dyDescent="0.25">
      <c r="A179" s="9" t="s">
        <v>883</v>
      </c>
      <c r="B179" s="10" t="s">
        <v>884</v>
      </c>
      <c r="C179" s="2" t="b">
        <f t="shared" si="10"/>
        <v>0</v>
      </c>
      <c r="D179" s="2" t="b">
        <f t="shared" si="11"/>
        <v>1</v>
      </c>
      <c r="F179" s="17" t="str">
        <f t="shared" si="12"/>
        <v>MOVED</v>
      </c>
      <c r="G179" s="11" t="s">
        <v>533</v>
      </c>
      <c r="H179" s="10" t="s">
        <v>884</v>
      </c>
      <c r="I179" s="4" t="str">
        <f t="shared" si="13"/>
        <v xml:space="preserve">6.5.4  » </v>
      </c>
      <c r="J179" s="9" t="str">
        <f t="shared" si="14"/>
        <v>5.11.8</v>
      </c>
    </row>
    <row r="180" spans="1:10" x14ac:dyDescent="0.25">
      <c r="A180" s="9" t="s">
        <v>885</v>
      </c>
      <c r="B180" s="10" t="s">
        <v>886</v>
      </c>
      <c r="C180" s="2" t="b">
        <f t="shared" si="10"/>
        <v>0</v>
      </c>
      <c r="D180" s="2" t="b">
        <f t="shared" si="11"/>
        <v>1</v>
      </c>
      <c r="F180" s="17" t="str">
        <f t="shared" si="12"/>
        <v>MOVED</v>
      </c>
      <c r="G180" s="11" t="s">
        <v>535</v>
      </c>
      <c r="H180" s="10" t="s">
        <v>886</v>
      </c>
      <c r="I180" s="4" t="str">
        <f t="shared" si="13"/>
        <v xml:space="preserve">6.5.5  » </v>
      </c>
      <c r="J180" s="9" t="str">
        <f t="shared" si="14"/>
        <v>5.11.9</v>
      </c>
    </row>
    <row r="181" spans="1:10" x14ac:dyDescent="0.25">
      <c r="A181" s="9" t="s">
        <v>887</v>
      </c>
      <c r="B181" s="10" t="s">
        <v>888</v>
      </c>
      <c r="C181" s="2" t="b">
        <f t="shared" si="10"/>
        <v>0</v>
      </c>
      <c r="D181" s="2" t="b">
        <f t="shared" si="11"/>
        <v>1</v>
      </c>
      <c r="F181" s="17" t="str">
        <f t="shared" si="12"/>
        <v>MOVED</v>
      </c>
      <c r="G181" s="11" t="s">
        <v>673</v>
      </c>
      <c r="H181" s="10" t="s">
        <v>888</v>
      </c>
      <c r="I181" s="4" t="str">
        <f t="shared" si="13"/>
        <v xml:space="preserve">6.5.6  » </v>
      </c>
      <c r="J181" s="9" t="str">
        <f t="shared" si="14"/>
        <v>5.11.10</v>
      </c>
    </row>
    <row r="182" spans="1:10" x14ac:dyDescent="0.25">
      <c r="A182" s="9" t="s">
        <v>889</v>
      </c>
      <c r="B182" s="10" t="s">
        <v>890</v>
      </c>
      <c r="C182" s="2" t="b">
        <f t="shared" si="10"/>
        <v>0</v>
      </c>
      <c r="D182" s="2" t="b">
        <f t="shared" si="11"/>
        <v>1</v>
      </c>
      <c r="F182" s="17" t="str">
        <f t="shared" si="12"/>
        <v>MOVED</v>
      </c>
      <c r="G182" s="11" t="s">
        <v>674</v>
      </c>
      <c r="H182" s="10" t="s">
        <v>890</v>
      </c>
      <c r="I182" s="4" t="str">
        <f t="shared" si="13"/>
        <v xml:space="preserve">6.5.7  » </v>
      </c>
      <c r="J182" s="9" t="str">
        <f t="shared" si="14"/>
        <v>5.11.11</v>
      </c>
    </row>
    <row r="183" spans="1:10" x14ac:dyDescent="0.25">
      <c r="A183" s="9" t="s">
        <v>891</v>
      </c>
      <c r="B183" s="10" t="s">
        <v>729</v>
      </c>
      <c r="C183" s="2" t="b">
        <f t="shared" si="10"/>
        <v>0</v>
      </c>
      <c r="D183" s="2" t="b">
        <f t="shared" si="11"/>
        <v>0</v>
      </c>
      <c r="F183" s="17" t="str">
        <f t="shared" si="12"/>
        <v>MOVED/RENAMED</v>
      </c>
      <c r="G183" s="11" t="s">
        <v>621</v>
      </c>
      <c r="H183" s="10" t="s">
        <v>264</v>
      </c>
      <c r="I183" s="4" t="str">
        <f t="shared" si="13"/>
        <v xml:space="preserve">6.5.8 Practice Questions  » </v>
      </c>
      <c r="J183" s="9" t="str">
        <f t="shared" si="14"/>
        <v xml:space="preserve">5.11.12 Section Quiz  » </v>
      </c>
    </row>
    <row r="184" spans="1:10" x14ac:dyDescent="0.25">
      <c r="A184" s="9" t="s">
        <v>892</v>
      </c>
      <c r="B184" s="10" t="s">
        <v>893</v>
      </c>
      <c r="C184" s="2" t="b">
        <f t="shared" si="10"/>
        <v>0</v>
      </c>
      <c r="D184" s="2" t="b">
        <f t="shared" si="11"/>
        <v>1</v>
      </c>
      <c r="F184" s="17" t="str">
        <f t="shared" si="12"/>
        <v>MOVED</v>
      </c>
      <c r="G184" s="11" t="s">
        <v>590</v>
      </c>
      <c r="H184" s="10" t="s">
        <v>893</v>
      </c>
      <c r="I184" s="4" t="str">
        <f t="shared" si="13"/>
        <v xml:space="preserve">6.6.0  » </v>
      </c>
      <c r="J184" s="9" t="str">
        <f t="shared" si="14"/>
        <v>5.12.0</v>
      </c>
    </row>
    <row r="185" spans="1:10" x14ac:dyDescent="0.25">
      <c r="A185" s="9" t="s">
        <v>894</v>
      </c>
      <c r="B185" s="10" t="s">
        <v>895</v>
      </c>
      <c r="C185" s="2" t="b">
        <f t="shared" si="10"/>
        <v>0</v>
      </c>
      <c r="D185" s="2" t="b">
        <f t="shared" si="11"/>
        <v>1</v>
      </c>
      <c r="F185" s="17" t="str">
        <f t="shared" si="12"/>
        <v>MOVED</v>
      </c>
      <c r="G185" s="11" t="s">
        <v>536</v>
      </c>
      <c r="H185" s="10" t="s">
        <v>895</v>
      </c>
      <c r="I185" s="4" t="str">
        <f t="shared" si="13"/>
        <v xml:space="preserve">6.6.1  » </v>
      </c>
      <c r="J185" s="9" t="str">
        <f t="shared" si="14"/>
        <v>5.12.1</v>
      </c>
    </row>
    <row r="186" spans="1:10" x14ac:dyDescent="0.25">
      <c r="A186" s="9" t="s">
        <v>896</v>
      </c>
      <c r="B186" s="10" t="s">
        <v>897</v>
      </c>
      <c r="C186" s="2" t="b">
        <f t="shared" si="10"/>
        <v>0</v>
      </c>
      <c r="D186" s="2" t="b">
        <f t="shared" si="11"/>
        <v>1</v>
      </c>
      <c r="F186" s="17" t="str">
        <f t="shared" si="12"/>
        <v>MOVED</v>
      </c>
      <c r="G186" s="11" t="s">
        <v>538</v>
      </c>
      <c r="H186" s="10" t="s">
        <v>897</v>
      </c>
      <c r="I186" s="4" t="str">
        <f t="shared" si="13"/>
        <v xml:space="preserve">6.6.3  » </v>
      </c>
      <c r="J186" s="9" t="str">
        <f t="shared" si="14"/>
        <v>5.12.2</v>
      </c>
    </row>
    <row r="187" spans="1:10" x14ac:dyDescent="0.25">
      <c r="A187" s="9" t="s">
        <v>898</v>
      </c>
      <c r="B187" s="10" t="s">
        <v>899</v>
      </c>
      <c r="C187" s="2" t="b">
        <f t="shared" si="10"/>
        <v>0</v>
      </c>
      <c r="D187" s="2" t="b">
        <f t="shared" si="11"/>
        <v>1</v>
      </c>
      <c r="F187" s="17" t="str">
        <f t="shared" si="12"/>
        <v>MOVED</v>
      </c>
      <c r="G187" s="11" t="s">
        <v>540</v>
      </c>
      <c r="H187" s="10" t="s">
        <v>899</v>
      </c>
      <c r="I187" s="4" t="str">
        <f t="shared" si="13"/>
        <v xml:space="preserve">6.6.5  » </v>
      </c>
      <c r="J187" s="9" t="str">
        <f t="shared" si="14"/>
        <v>5.12.3</v>
      </c>
    </row>
    <row r="188" spans="1:10" x14ac:dyDescent="0.25">
      <c r="A188" s="9" t="s">
        <v>900</v>
      </c>
      <c r="B188" s="10" t="s">
        <v>901</v>
      </c>
      <c r="C188" s="2" t="b">
        <f t="shared" si="10"/>
        <v>0</v>
      </c>
      <c r="D188" s="2" t="b">
        <f t="shared" si="11"/>
        <v>1</v>
      </c>
      <c r="F188" s="17" t="str">
        <f t="shared" si="12"/>
        <v>MOVED</v>
      </c>
      <c r="G188" s="11" t="s">
        <v>541</v>
      </c>
      <c r="H188" s="10" t="s">
        <v>901</v>
      </c>
      <c r="I188" s="4" t="str">
        <f t="shared" si="13"/>
        <v xml:space="preserve">6.6.6  » </v>
      </c>
      <c r="J188" s="9" t="str">
        <f t="shared" si="14"/>
        <v>5.12.4</v>
      </c>
    </row>
    <row r="189" spans="1:10" x14ac:dyDescent="0.25">
      <c r="A189" s="9" t="s">
        <v>902</v>
      </c>
      <c r="B189" s="10" t="s">
        <v>729</v>
      </c>
      <c r="C189" s="2" t="b">
        <f t="shared" si="10"/>
        <v>0</v>
      </c>
      <c r="D189" s="2" t="b">
        <f t="shared" si="11"/>
        <v>0</v>
      </c>
      <c r="F189" s="17" t="str">
        <f t="shared" si="12"/>
        <v>MOVED/RENAMED</v>
      </c>
      <c r="G189" s="11" t="s">
        <v>542</v>
      </c>
      <c r="H189" s="10" t="s">
        <v>264</v>
      </c>
      <c r="I189" s="4" t="str">
        <f t="shared" si="13"/>
        <v xml:space="preserve">6.6.7 Practice Questions  » </v>
      </c>
      <c r="J189" s="9" t="str">
        <f t="shared" si="14"/>
        <v xml:space="preserve">5.12.5 Section Quiz  » </v>
      </c>
    </row>
    <row r="190" spans="1:10" x14ac:dyDescent="0.25">
      <c r="A190" s="9" t="s">
        <v>903</v>
      </c>
      <c r="B190" s="10" t="s">
        <v>904</v>
      </c>
      <c r="C190" s="2" t="b">
        <f t="shared" si="10"/>
        <v>0</v>
      </c>
      <c r="D190" s="2" t="b">
        <f t="shared" si="11"/>
        <v>1</v>
      </c>
      <c r="F190" s="17" t="str">
        <f t="shared" si="12"/>
        <v>MOVED</v>
      </c>
      <c r="G190" s="11" t="s">
        <v>967</v>
      </c>
      <c r="H190" s="10" t="s">
        <v>904</v>
      </c>
      <c r="I190" s="4" t="str">
        <f t="shared" si="13"/>
        <v xml:space="preserve">6.7.0  » </v>
      </c>
      <c r="J190" s="9" t="str">
        <f t="shared" si="14"/>
        <v>5.13.0</v>
      </c>
    </row>
    <row r="191" spans="1:10" x14ac:dyDescent="0.25">
      <c r="A191" s="9" t="s">
        <v>905</v>
      </c>
      <c r="B191" s="10" t="s">
        <v>904</v>
      </c>
      <c r="C191" s="2" t="b">
        <f t="shared" si="10"/>
        <v>0</v>
      </c>
      <c r="D191" s="2" t="b">
        <f t="shared" si="11"/>
        <v>1</v>
      </c>
      <c r="F191" s="17" t="str">
        <f t="shared" si="12"/>
        <v>MOVED</v>
      </c>
      <c r="G191" s="11" t="s">
        <v>969</v>
      </c>
      <c r="H191" s="10" t="s">
        <v>904</v>
      </c>
      <c r="I191" s="4" t="str">
        <f t="shared" si="13"/>
        <v xml:space="preserve">6.7.1  » </v>
      </c>
      <c r="J191" s="9" t="str">
        <f t="shared" si="14"/>
        <v>5.13.1</v>
      </c>
    </row>
    <row r="192" spans="1:10" x14ac:dyDescent="0.25">
      <c r="A192" s="9" t="s">
        <v>906</v>
      </c>
      <c r="B192" s="10" t="s">
        <v>907</v>
      </c>
      <c r="C192" s="2" t="b">
        <f t="shared" si="10"/>
        <v>0</v>
      </c>
      <c r="D192" s="2" t="b">
        <f t="shared" si="11"/>
        <v>1</v>
      </c>
      <c r="F192" s="17" t="str">
        <f t="shared" si="12"/>
        <v>MOVED</v>
      </c>
      <c r="G192" s="11" t="s">
        <v>971</v>
      </c>
      <c r="H192" s="10" t="s">
        <v>907</v>
      </c>
      <c r="I192" s="4" t="str">
        <f t="shared" si="13"/>
        <v xml:space="preserve">6.7.2  » </v>
      </c>
      <c r="J192" s="9" t="str">
        <f t="shared" si="14"/>
        <v>5.13.2</v>
      </c>
    </row>
    <row r="193" spans="1:10" x14ac:dyDescent="0.25">
      <c r="A193" s="9" t="s">
        <v>908</v>
      </c>
      <c r="B193" s="10" t="s">
        <v>909</v>
      </c>
      <c r="C193" s="2" t="b">
        <f t="shared" si="10"/>
        <v>0</v>
      </c>
      <c r="D193" s="2" t="b">
        <f t="shared" si="11"/>
        <v>1</v>
      </c>
      <c r="F193" s="17" t="str">
        <f t="shared" si="12"/>
        <v>MOVED</v>
      </c>
      <c r="G193" s="11" t="s">
        <v>973</v>
      </c>
      <c r="H193" s="10" t="s">
        <v>909</v>
      </c>
      <c r="I193" s="4" t="str">
        <f t="shared" si="13"/>
        <v xml:space="preserve">6.7.3  » </v>
      </c>
      <c r="J193" s="9" t="str">
        <f t="shared" si="14"/>
        <v>5.13.3</v>
      </c>
    </row>
    <row r="194" spans="1:10" x14ac:dyDescent="0.25">
      <c r="A194" s="9" t="s">
        <v>910</v>
      </c>
      <c r="B194" s="10" t="s">
        <v>911</v>
      </c>
      <c r="C194" s="2" t="b">
        <f t="shared" si="10"/>
        <v>0</v>
      </c>
      <c r="D194" s="2" t="b">
        <f t="shared" si="11"/>
        <v>1</v>
      </c>
      <c r="F194" s="17" t="str">
        <f t="shared" si="12"/>
        <v>MOVED</v>
      </c>
      <c r="G194" s="11" t="s">
        <v>975</v>
      </c>
      <c r="H194" s="10" t="s">
        <v>911</v>
      </c>
      <c r="I194" s="4" t="str">
        <f t="shared" si="13"/>
        <v xml:space="preserve">6.7.4  » </v>
      </c>
      <c r="J194" s="9" t="str">
        <f t="shared" si="14"/>
        <v>5.13.4</v>
      </c>
    </row>
    <row r="195" spans="1:10" x14ac:dyDescent="0.25">
      <c r="A195" s="9" t="s">
        <v>912</v>
      </c>
      <c r="B195" s="10" t="s">
        <v>913</v>
      </c>
      <c r="C195" s="2" t="b">
        <f t="shared" si="10"/>
        <v>0</v>
      </c>
      <c r="D195" s="2" t="b">
        <f t="shared" si="11"/>
        <v>1</v>
      </c>
      <c r="F195" s="17" t="str">
        <f t="shared" si="12"/>
        <v>MOVED</v>
      </c>
      <c r="G195" s="11" t="s">
        <v>977</v>
      </c>
      <c r="H195" s="10" t="s">
        <v>913</v>
      </c>
      <c r="I195" s="4" t="str">
        <f t="shared" si="13"/>
        <v xml:space="preserve">6.7.5  » </v>
      </c>
      <c r="J195" s="9" t="str">
        <f t="shared" si="14"/>
        <v>5.13.5</v>
      </c>
    </row>
    <row r="196" spans="1:10" x14ac:dyDescent="0.25">
      <c r="A196" s="9" t="s">
        <v>914</v>
      </c>
      <c r="B196" s="10" t="s">
        <v>915</v>
      </c>
      <c r="C196" s="2" t="b">
        <f t="shared" ref="C196:C259" si="15">EXACT(A196, G196)</f>
        <v>0</v>
      </c>
      <c r="D196" s="2" t="b">
        <f t="shared" ref="D196:D259" si="16">EXACT(B196,H196)</f>
        <v>1</v>
      </c>
      <c r="F196" s="17" t="str">
        <f t="shared" ref="F196:F259" si="17">IF(COUNTIFS(C196,"FALSE",D196,"TRUE",E196,""),"MOVED",IF(COUNTIFS(C196,"TRUE",D196,"FALSE",E196,""),"RENAMED",IF(COUNTIFS(E196,"NEW"),"NEW",IF(COUNTIFS(E196,"X"),"REMOVED",IF(COUNTIFS(C196,"FALSE",D196,"FALSE",E196,""),"MOVED/RENAMED","")))))</f>
        <v>MOVED</v>
      </c>
      <c r="G196" s="11" t="s">
        <v>979</v>
      </c>
      <c r="H196" s="10" t="s">
        <v>915</v>
      </c>
      <c r="I196" s="4" t="str">
        <f t="shared" ref="I196:I259" si="18">IF(F196="MOVED",G196&amp;"  » ",IF(F196="RENAMED",H196&amp;"  » ",IF(F196="MOVED/RENAMED",G196&amp;" "&amp;H196&amp;"  » ","")))</f>
        <v xml:space="preserve">6.7.6  » </v>
      </c>
      <c r="J196" s="9" t="str">
        <f t="shared" ref="J196:J259" si="19">IF(F196="MOVED",A196,IF(F196="RENAMED",B196,IF(F196="MOVED/RENAMED",A196&amp;" "&amp;B196&amp;"  » ","")))</f>
        <v>5.13.6</v>
      </c>
    </row>
    <row r="197" spans="1:10" x14ac:dyDescent="0.25">
      <c r="A197" s="9" t="s">
        <v>916</v>
      </c>
      <c r="B197" s="10" t="s">
        <v>917</v>
      </c>
      <c r="C197" s="2" t="b">
        <f t="shared" si="15"/>
        <v>0</v>
      </c>
      <c r="D197" s="2" t="b">
        <f t="shared" si="16"/>
        <v>1</v>
      </c>
      <c r="F197" s="17" t="str">
        <f t="shared" si="17"/>
        <v>MOVED</v>
      </c>
      <c r="G197" s="11" t="s">
        <v>981</v>
      </c>
      <c r="H197" s="10" t="s">
        <v>917</v>
      </c>
      <c r="I197" s="4" t="str">
        <f t="shared" si="18"/>
        <v xml:space="preserve">6.7.7  » </v>
      </c>
      <c r="J197" s="9" t="str">
        <f t="shared" si="19"/>
        <v>5.13.7</v>
      </c>
    </row>
    <row r="198" spans="1:10" x14ac:dyDescent="0.25">
      <c r="A198" s="9" t="s">
        <v>918</v>
      </c>
      <c r="B198" s="10" t="s">
        <v>729</v>
      </c>
      <c r="C198" s="2" t="b">
        <f t="shared" si="15"/>
        <v>0</v>
      </c>
      <c r="D198" s="2" t="b">
        <f t="shared" si="16"/>
        <v>0</v>
      </c>
      <c r="F198" s="17" t="str">
        <f t="shared" si="17"/>
        <v>MOVED/RENAMED</v>
      </c>
      <c r="G198" s="11" t="s">
        <v>983</v>
      </c>
      <c r="H198" s="10" t="s">
        <v>264</v>
      </c>
      <c r="I198" s="4" t="str">
        <f t="shared" si="18"/>
        <v xml:space="preserve">6.7.8 Practice Questions  » </v>
      </c>
      <c r="J198" s="9" t="str">
        <f t="shared" si="19"/>
        <v xml:space="preserve">5.13.8 Section Quiz  » </v>
      </c>
    </row>
    <row r="199" spans="1:10" ht="18.75" x14ac:dyDescent="0.3">
      <c r="A199" s="26" t="s">
        <v>74</v>
      </c>
      <c r="B199" s="27" t="s">
        <v>919</v>
      </c>
      <c r="C199" s="2" t="b">
        <f t="shared" si="15"/>
        <v>0</v>
      </c>
      <c r="D199" s="2" t="b">
        <f t="shared" si="16"/>
        <v>0</v>
      </c>
      <c r="F199" s="21"/>
      <c r="G199" s="19"/>
      <c r="H199" s="20"/>
      <c r="I199" s="4" t="str">
        <f t="shared" si="18"/>
        <v/>
      </c>
      <c r="J199" s="9" t="str">
        <f t="shared" si="19"/>
        <v/>
      </c>
    </row>
    <row r="200" spans="1:10" x14ac:dyDescent="0.25">
      <c r="A200" s="9" t="s">
        <v>75</v>
      </c>
      <c r="B200" s="10" t="s">
        <v>920</v>
      </c>
      <c r="C200" s="2" t="b">
        <f t="shared" si="15"/>
        <v>0</v>
      </c>
      <c r="D200" s="2" t="b">
        <f t="shared" si="16"/>
        <v>0</v>
      </c>
      <c r="F200" s="17" t="str">
        <f t="shared" si="17"/>
        <v>MOVED/RENAMED</v>
      </c>
      <c r="G200" s="11" t="s">
        <v>15</v>
      </c>
      <c r="H200" s="10" t="s">
        <v>1511</v>
      </c>
      <c r="I200" s="4" t="str">
        <f t="shared" si="18"/>
        <v xml:space="preserve">2.3.0 Access Control  » </v>
      </c>
      <c r="J200" s="9" t="str">
        <f t="shared" si="19"/>
        <v xml:space="preserve">6.1.0 Access Control Models  » </v>
      </c>
    </row>
    <row r="201" spans="1:10" x14ac:dyDescent="0.25">
      <c r="A201" s="9" t="s">
        <v>76</v>
      </c>
      <c r="B201" s="10" t="s">
        <v>921</v>
      </c>
      <c r="C201" s="2" t="b">
        <f t="shared" si="15"/>
        <v>0</v>
      </c>
      <c r="D201" s="2" t="b">
        <f t="shared" si="16"/>
        <v>1</v>
      </c>
      <c r="F201" s="17" t="str">
        <f t="shared" si="17"/>
        <v>MOVED</v>
      </c>
      <c r="G201" s="11" t="s">
        <v>16</v>
      </c>
      <c r="H201" s="10" t="s">
        <v>921</v>
      </c>
      <c r="I201" s="4" t="str">
        <f t="shared" si="18"/>
        <v xml:space="preserve">2.3.1  » </v>
      </c>
      <c r="J201" s="9" t="str">
        <f t="shared" si="19"/>
        <v>6.1.1</v>
      </c>
    </row>
    <row r="202" spans="1:10" x14ac:dyDescent="0.25">
      <c r="A202" s="9" t="s">
        <v>77</v>
      </c>
      <c r="B202" s="10" t="s">
        <v>922</v>
      </c>
      <c r="C202" s="2" t="b">
        <f t="shared" si="15"/>
        <v>0</v>
      </c>
      <c r="D202" s="2" t="b">
        <f t="shared" si="16"/>
        <v>1</v>
      </c>
      <c r="F202" s="17" t="str">
        <f t="shared" si="17"/>
        <v>MOVED</v>
      </c>
      <c r="G202" s="11" t="s">
        <v>17</v>
      </c>
      <c r="H202" s="10" t="s">
        <v>922</v>
      </c>
      <c r="I202" s="4" t="str">
        <f t="shared" si="18"/>
        <v xml:space="preserve">2.3.2  » </v>
      </c>
      <c r="J202" s="9" t="str">
        <f t="shared" si="19"/>
        <v>6.1.2</v>
      </c>
    </row>
    <row r="203" spans="1:10" x14ac:dyDescent="0.25">
      <c r="A203" s="9" t="s">
        <v>78</v>
      </c>
      <c r="B203" s="10" t="s">
        <v>923</v>
      </c>
      <c r="C203" s="2" t="b">
        <f t="shared" si="15"/>
        <v>0</v>
      </c>
      <c r="D203" s="2" t="b">
        <f t="shared" si="16"/>
        <v>1</v>
      </c>
      <c r="F203" s="17" t="str">
        <f t="shared" si="17"/>
        <v>MOVED</v>
      </c>
      <c r="G203" s="11" t="s">
        <v>128</v>
      </c>
      <c r="H203" s="10" t="s">
        <v>923</v>
      </c>
      <c r="I203" s="4" t="str">
        <f t="shared" si="18"/>
        <v xml:space="preserve">8.1.2  » </v>
      </c>
      <c r="J203" s="9" t="str">
        <f t="shared" si="19"/>
        <v>6.1.3</v>
      </c>
    </row>
    <row r="204" spans="1:10" x14ac:dyDescent="0.25">
      <c r="A204" s="9" t="s">
        <v>79</v>
      </c>
      <c r="B204" s="10" t="s">
        <v>924</v>
      </c>
      <c r="C204" s="2" t="b">
        <f t="shared" si="15"/>
        <v>0</v>
      </c>
      <c r="D204" s="2" t="b">
        <f t="shared" si="16"/>
        <v>1</v>
      </c>
      <c r="F204" s="17" t="str">
        <f t="shared" si="17"/>
        <v>MOVED</v>
      </c>
      <c r="G204" s="11" t="s">
        <v>18</v>
      </c>
      <c r="H204" s="10" t="s">
        <v>924</v>
      </c>
      <c r="I204" s="4" t="str">
        <f t="shared" si="18"/>
        <v xml:space="preserve">2.3.3  » </v>
      </c>
      <c r="J204" s="9" t="str">
        <f t="shared" si="19"/>
        <v>6.1.4</v>
      </c>
    </row>
    <row r="205" spans="1:10" x14ac:dyDescent="0.25">
      <c r="A205" s="9" t="s">
        <v>80</v>
      </c>
      <c r="B205" s="10" t="s">
        <v>920</v>
      </c>
      <c r="C205" s="2" t="b">
        <f t="shared" si="15"/>
        <v>0</v>
      </c>
      <c r="D205" s="2" t="b">
        <f t="shared" si="16"/>
        <v>1</v>
      </c>
      <c r="F205" s="17" t="str">
        <f t="shared" si="17"/>
        <v>MOVED</v>
      </c>
      <c r="G205" s="11" t="s">
        <v>127</v>
      </c>
      <c r="H205" s="10" t="s">
        <v>920</v>
      </c>
      <c r="I205" s="4" t="str">
        <f t="shared" si="18"/>
        <v xml:space="preserve">8.1.1  » </v>
      </c>
      <c r="J205" s="9" t="str">
        <f t="shared" si="19"/>
        <v>6.1.5</v>
      </c>
    </row>
    <row r="206" spans="1:10" x14ac:dyDescent="0.25">
      <c r="A206" s="9" t="s">
        <v>81</v>
      </c>
      <c r="B206" s="10" t="s">
        <v>925</v>
      </c>
      <c r="C206" s="2" t="b">
        <f t="shared" si="15"/>
        <v>0</v>
      </c>
      <c r="D206" s="2" t="b">
        <f t="shared" si="16"/>
        <v>1</v>
      </c>
      <c r="F206" s="17" t="str">
        <f t="shared" si="17"/>
        <v>MOVED</v>
      </c>
      <c r="G206" s="11" t="s">
        <v>129</v>
      </c>
      <c r="H206" s="10" t="s">
        <v>925</v>
      </c>
      <c r="I206" s="4" t="str">
        <f t="shared" si="18"/>
        <v xml:space="preserve">8.1.3  » </v>
      </c>
      <c r="J206" s="9" t="str">
        <f t="shared" si="19"/>
        <v>6.1.6</v>
      </c>
    </row>
    <row r="207" spans="1:10" x14ac:dyDescent="0.25">
      <c r="A207" s="9" t="s">
        <v>82</v>
      </c>
      <c r="B207" s="10" t="s">
        <v>926</v>
      </c>
      <c r="C207" s="2" t="b">
        <f t="shared" si="15"/>
        <v>0</v>
      </c>
      <c r="D207" s="2" t="b">
        <f t="shared" si="16"/>
        <v>0</v>
      </c>
      <c r="F207" s="17" t="str">
        <f t="shared" si="17"/>
        <v>MOVED/RENAMED</v>
      </c>
      <c r="G207" s="11" t="s">
        <v>130</v>
      </c>
      <c r="H207" s="10" t="s">
        <v>1512</v>
      </c>
      <c r="I207" s="4" t="str">
        <f t="shared" si="18"/>
        <v xml:space="preserve">8.1.4 Implementing Discretionary Access Control  » </v>
      </c>
      <c r="J207" s="9" t="str">
        <f t="shared" si="19"/>
        <v xml:space="preserve">6.1.7 Implementing Dynamic Access Control  » </v>
      </c>
    </row>
    <row r="208" spans="1:10" x14ac:dyDescent="0.25">
      <c r="A208" s="9" t="s">
        <v>435</v>
      </c>
      <c r="B208" s="10" t="s">
        <v>729</v>
      </c>
      <c r="C208" s="2" t="b">
        <f t="shared" si="15"/>
        <v>0</v>
      </c>
      <c r="D208" s="2" t="b">
        <f t="shared" si="16"/>
        <v>0</v>
      </c>
      <c r="F208" s="17" t="str">
        <f t="shared" si="17"/>
        <v>MOVED/RENAMED</v>
      </c>
      <c r="G208" s="11" t="s">
        <v>424</v>
      </c>
      <c r="H208" s="10" t="s">
        <v>264</v>
      </c>
      <c r="I208" s="4" t="str">
        <f t="shared" si="18"/>
        <v xml:space="preserve">2.3.4 Practice Questions  » </v>
      </c>
      <c r="J208" s="9" t="str">
        <f t="shared" si="19"/>
        <v xml:space="preserve">6.1.8 Section Quiz  » </v>
      </c>
    </row>
    <row r="209" spans="1:10" x14ac:dyDescent="0.25">
      <c r="A209" s="9" t="s">
        <v>83</v>
      </c>
      <c r="B209" s="10" t="s">
        <v>598</v>
      </c>
      <c r="C209" s="2" t="b">
        <f t="shared" si="15"/>
        <v>0</v>
      </c>
      <c r="D209" s="2" t="b">
        <f t="shared" si="16"/>
        <v>1</v>
      </c>
      <c r="F209" s="17" t="str">
        <f t="shared" si="17"/>
        <v>MOVED</v>
      </c>
      <c r="G209" s="11" t="s">
        <v>133</v>
      </c>
      <c r="H209" s="10" t="s">
        <v>598</v>
      </c>
      <c r="I209" s="4" t="str">
        <f t="shared" si="18"/>
        <v xml:space="preserve">8.2.0  » </v>
      </c>
      <c r="J209" s="9" t="str">
        <f t="shared" si="19"/>
        <v>6.2.0</v>
      </c>
    </row>
    <row r="210" spans="1:10" x14ac:dyDescent="0.25">
      <c r="A210" s="9" t="s">
        <v>84</v>
      </c>
      <c r="B210" s="10" t="s">
        <v>598</v>
      </c>
      <c r="C210" s="2" t="b">
        <f t="shared" si="15"/>
        <v>0</v>
      </c>
      <c r="D210" s="2" t="b">
        <f t="shared" si="16"/>
        <v>1</v>
      </c>
      <c r="F210" s="17" t="str">
        <f t="shared" si="17"/>
        <v>MOVED</v>
      </c>
      <c r="G210" s="11" t="s">
        <v>134</v>
      </c>
      <c r="H210" s="10" t="s">
        <v>598</v>
      </c>
      <c r="I210" s="4" t="str">
        <f t="shared" si="18"/>
        <v xml:space="preserve">8.2.1  » </v>
      </c>
      <c r="J210" s="9" t="str">
        <f t="shared" si="19"/>
        <v>6.2.1</v>
      </c>
    </row>
    <row r="211" spans="1:10" x14ac:dyDescent="0.25">
      <c r="A211" s="9" t="s">
        <v>85</v>
      </c>
      <c r="B211" s="10" t="s">
        <v>927</v>
      </c>
      <c r="C211" s="2" t="b">
        <f t="shared" si="15"/>
        <v>0</v>
      </c>
      <c r="D211" s="2" t="b">
        <f t="shared" si="16"/>
        <v>1</v>
      </c>
      <c r="F211" s="17" t="str">
        <f t="shared" si="17"/>
        <v>MOVED</v>
      </c>
      <c r="G211" s="11" t="s">
        <v>135</v>
      </c>
      <c r="H211" s="10" t="s">
        <v>927</v>
      </c>
      <c r="I211" s="4" t="str">
        <f t="shared" si="18"/>
        <v xml:space="preserve">8.2.2  » </v>
      </c>
      <c r="J211" s="9" t="str">
        <f t="shared" si="19"/>
        <v>6.2.2</v>
      </c>
    </row>
    <row r="212" spans="1:10" x14ac:dyDescent="0.25">
      <c r="A212" s="9" t="s">
        <v>86</v>
      </c>
      <c r="B212" s="10" t="s">
        <v>545</v>
      </c>
      <c r="C212" s="2" t="b">
        <f t="shared" si="15"/>
        <v>0</v>
      </c>
      <c r="D212" s="2" t="b">
        <f t="shared" si="16"/>
        <v>1</v>
      </c>
      <c r="F212" s="17" t="str">
        <f t="shared" si="17"/>
        <v>MOVED</v>
      </c>
      <c r="G212" s="11" t="s">
        <v>136</v>
      </c>
      <c r="H212" s="10" t="s">
        <v>545</v>
      </c>
      <c r="I212" s="4" t="str">
        <f t="shared" si="18"/>
        <v xml:space="preserve">8.2.3  » </v>
      </c>
      <c r="J212" s="9" t="str">
        <f t="shared" si="19"/>
        <v>6.2.3</v>
      </c>
    </row>
    <row r="213" spans="1:10" x14ac:dyDescent="0.25">
      <c r="A213" s="9" t="s">
        <v>87</v>
      </c>
      <c r="B213" s="10" t="s">
        <v>928</v>
      </c>
      <c r="C213" s="2" t="b">
        <f t="shared" si="15"/>
        <v>0</v>
      </c>
      <c r="D213" s="2" t="b">
        <f t="shared" si="16"/>
        <v>0</v>
      </c>
      <c r="E213" s="2" t="s">
        <v>214</v>
      </c>
      <c r="F213" s="17" t="str">
        <f t="shared" si="17"/>
        <v>NEW</v>
      </c>
      <c r="H213" s="10"/>
      <c r="I213" s="4" t="str">
        <f t="shared" si="18"/>
        <v/>
      </c>
      <c r="J213" s="9" t="str">
        <f t="shared" si="19"/>
        <v/>
      </c>
    </row>
    <row r="214" spans="1:10" x14ac:dyDescent="0.25">
      <c r="A214" s="9" t="s">
        <v>88</v>
      </c>
      <c r="B214" s="10" t="s">
        <v>929</v>
      </c>
      <c r="C214" s="2" t="b">
        <f t="shared" si="15"/>
        <v>0</v>
      </c>
      <c r="D214" s="2" t="b">
        <f t="shared" si="16"/>
        <v>1</v>
      </c>
      <c r="F214" s="17" t="str">
        <f t="shared" si="17"/>
        <v>MOVED</v>
      </c>
      <c r="G214" s="11" t="s">
        <v>137</v>
      </c>
      <c r="H214" s="10" t="s">
        <v>929</v>
      </c>
      <c r="I214" s="4" t="str">
        <f t="shared" si="18"/>
        <v xml:space="preserve">8.2.4  » </v>
      </c>
      <c r="J214" s="9" t="str">
        <f t="shared" si="19"/>
        <v>6.2.5</v>
      </c>
    </row>
    <row r="215" spans="1:10" x14ac:dyDescent="0.25">
      <c r="A215" s="9" t="s">
        <v>930</v>
      </c>
      <c r="B215" s="10" t="s">
        <v>931</v>
      </c>
      <c r="C215" s="2" t="b">
        <f t="shared" si="15"/>
        <v>0</v>
      </c>
      <c r="D215" s="2" t="b">
        <f t="shared" si="16"/>
        <v>1</v>
      </c>
      <c r="F215" s="17" t="str">
        <f t="shared" si="17"/>
        <v>MOVED</v>
      </c>
      <c r="G215" s="11" t="s">
        <v>138</v>
      </c>
      <c r="H215" s="10" t="s">
        <v>931</v>
      </c>
      <c r="I215" s="4" t="str">
        <f t="shared" si="18"/>
        <v xml:space="preserve">8.2.5  » </v>
      </c>
      <c r="J215" s="9" t="str">
        <f t="shared" si="19"/>
        <v>6.2.6</v>
      </c>
    </row>
    <row r="216" spans="1:10" x14ac:dyDescent="0.25">
      <c r="A216" s="9" t="s">
        <v>932</v>
      </c>
      <c r="B216" s="10" t="s">
        <v>933</v>
      </c>
      <c r="C216" s="2" t="b">
        <f t="shared" si="15"/>
        <v>0</v>
      </c>
      <c r="D216" s="2" t="b">
        <f t="shared" si="16"/>
        <v>0</v>
      </c>
      <c r="F216" s="17" t="str">
        <f t="shared" si="17"/>
        <v>MOVED/RENAMED</v>
      </c>
      <c r="G216" s="11" t="s">
        <v>358</v>
      </c>
      <c r="H216" s="10" t="s">
        <v>1513</v>
      </c>
      <c r="I216" s="4" t="str">
        <f t="shared" si="18"/>
        <v xml:space="preserve">8.2.6 Single Sign-on Facts  » </v>
      </c>
      <c r="J216" s="9" t="str">
        <f t="shared" si="19"/>
        <v xml:space="preserve">6.2.7 Biometrics and Authentication Technologies Facts  » </v>
      </c>
    </row>
    <row r="217" spans="1:10" x14ac:dyDescent="0.25">
      <c r="A217" s="9" t="s">
        <v>934</v>
      </c>
      <c r="B217" s="10" t="s">
        <v>729</v>
      </c>
      <c r="C217" s="2" t="b">
        <f t="shared" si="15"/>
        <v>0</v>
      </c>
      <c r="D217" s="2" t="b">
        <f t="shared" si="16"/>
        <v>0</v>
      </c>
      <c r="F217" s="17" t="str">
        <f t="shared" si="17"/>
        <v>MOVED/RENAMED</v>
      </c>
      <c r="G217" s="11" t="s">
        <v>547</v>
      </c>
      <c r="H217" s="10" t="s">
        <v>264</v>
      </c>
      <c r="I217" s="4" t="str">
        <f t="shared" si="18"/>
        <v xml:space="preserve">8.2.7 Practice Questions  » </v>
      </c>
      <c r="J217" s="9" t="str">
        <f t="shared" si="19"/>
        <v xml:space="preserve">6.2.8 Section Quiz  » </v>
      </c>
    </row>
    <row r="218" spans="1:10" x14ac:dyDescent="0.25">
      <c r="A218" s="9" t="s">
        <v>89</v>
      </c>
      <c r="B218" s="10" t="s">
        <v>664</v>
      </c>
      <c r="C218" s="2" t="b">
        <f t="shared" si="15"/>
        <v>0</v>
      </c>
      <c r="D218" s="2" t="b">
        <f t="shared" si="16"/>
        <v>1</v>
      </c>
      <c r="F218" s="17" t="str">
        <f t="shared" si="17"/>
        <v>MOVED</v>
      </c>
      <c r="G218" s="11" t="s">
        <v>139</v>
      </c>
      <c r="H218" s="10" t="s">
        <v>664</v>
      </c>
      <c r="I218" s="4" t="str">
        <f t="shared" si="18"/>
        <v xml:space="preserve">8.3.0  » </v>
      </c>
      <c r="J218" s="9" t="str">
        <f t="shared" si="19"/>
        <v>6.3.0</v>
      </c>
    </row>
    <row r="219" spans="1:10" x14ac:dyDescent="0.25">
      <c r="A219" s="9" t="s">
        <v>90</v>
      </c>
      <c r="B219" s="10" t="s">
        <v>664</v>
      </c>
      <c r="C219" s="2" t="b">
        <f t="shared" si="15"/>
        <v>0</v>
      </c>
      <c r="D219" s="2" t="b">
        <f t="shared" si="16"/>
        <v>1</v>
      </c>
      <c r="F219" s="17" t="str">
        <f t="shared" si="17"/>
        <v>MOVED</v>
      </c>
      <c r="G219" s="11" t="s">
        <v>140</v>
      </c>
      <c r="H219" s="10" t="s">
        <v>664</v>
      </c>
      <c r="I219" s="4" t="str">
        <f t="shared" si="18"/>
        <v xml:space="preserve">8.3.1  » </v>
      </c>
      <c r="J219" s="9" t="str">
        <f t="shared" si="19"/>
        <v>6.3.1</v>
      </c>
    </row>
    <row r="220" spans="1:10" x14ac:dyDescent="0.25">
      <c r="A220" s="9" t="s">
        <v>91</v>
      </c>
      <c r="B220" s="10" t="s">
        <v>935</v>
      </c>
      <c r="C220" s="2" t="b">
        <f t="shared" si="15"/>
        <v>0</v>
      </c>
      <c r="D220" s="2" t="b">
        <f t="shared" si="16"/>
        <v>1</v>
      </c>
      <c r="F220" s="17" t="str">
        <f t="shared" si="17"/>
        <v>MOVED</v>
      </c>
      <c r="G220" s="11" t="s">
        <v>141</v>
      </c>
      <c r="H220" s="10" t="s">
        <v>935</v>
      </c>
      <c r="I220" s="4" t="str">
        <f t="shared" si="18"/>
        <v xml:space="preserve">8.3.2  » </v>
      </c>
      <c r="J220" s="9" t="str">
        <f t="shared" si="19"/>
        <v>6.3.2</v>
      </c>
    </row>
    <row r="221" spans="1:10" x14ac:dyDescent="0.25">
      <c r="A221" s="9" t="s">
        <v>92</v>
      </c>
      <c r="B221" s="10" t="s">
        <v>936</v>
      </c>
      <c r="C221" s="2" t="b">
        <f t="shared" si="15"/>
        <v>0</v>
      </c>
      <c r="D221" s="2" t="b">
        <f t="shared" si="16"/>
        <v>1</v>
      </c>
      <c r="F221" s="17" t="str">
        <f t="shared" si="17"/>
        <v>MOVED</v>
      </c>
      <c r="G221" s="11" t="s">
        <v>142</v>
      </c>
      <c r="H221" s="10" t="s">
        <v>936</v>
      </c>
      <c r="I221" s="4" t="str">
        <f t="shared" si="18"/>
        <v xml:space="preserve">8.3.3  » </v>
      </c>
      <c r="J221" s="9" t="str">
        <f t="shared" si="19"/>
        <v>6.3.3</v>
      </c>
    </row>
    <row r="222" spans="1:10" x14ac:dyDescent="0.25">
      <c r="A222" s="9" t="s">
        <v>93</v>
      </c>
      <c r="B222" s="10" t="s">
        <v>937</v>
      </c>
      <c r="C222" s="2" t="b">
        <f t="shared" si="15"/>
        <v>0</v>
      </c>
      <c r="D222" s="2" t="b">
        <f t="shared" si="16"/>
        <v>1</v>
      </c>
      <c r="F222" s="17" t="str">
        <f t="shared" si="17"/>
        <v>MOVED</v>
      </c>
      <c r="G222" s="11" t="s">
        <v>143</v>
      </c>
      <c r="H222" s="10" t="s">
        <v>937</v>
      </c>
      <c r="I222" s="4" t="str">
        <f t="shared" si="18"/>
        <v xml:space="preserve">8.3.4  » </v>
      </c>
      <c r="J222" s="9" t="str">
        <f t="shared" si="19"/>
        <v>6.3.4</v>
      </c>
    </row>
    <row r="223" spans="1:10" x14ac:dyDescent="0.25">
      <c r="A223" s="9" t="s">
        <v>94</v>
      </c>
      <c r="B223" s="10" t="s">
        <v>729</v>
      </c>
      <c r="C223" s="2" t="b">
        <f t="shared" si="15"/>
        <v>0</v>
      </c>
      <c r="D223" s="2" t="b">
        <f t="shared" si="16"/>
        <v>0</v>
      </c>
      <c r="F223" s="17" t="str">
        <f t="shared" si="17"/>
        <v>MOVED/RENAMED</v>
      </c>
      <c r="G223" s="11" t="s">
        <v>203</v>
      </c>
      <c r="H223" s="10" t="s">
        <v>264</v>
      </c>
      <c r="I223" s="4" t="str">
        <f t="shared" si="18"/>
        <v xml:space="preserve">8.3.5 Practice Questions  » </v>
      </c>
      <c r="J223" s="9" t="str">
        <f t="shared" si="19"/>
        <v xml:space="preserve">6.3.5 Section Quiz  » </v>
      </c>
    </row>
    <row r="224" spans="1:10" x14ac:dyDescent="0.25">
      <c r="A224" s="9" t="s">
        <v>95</v>
      </c>
      <c r="B224" s="10" t="s">
        <v>938</v>
      </c>
      <c r="C224" s="2" t="b">
        <f t="shared" si="15"/>
        <v>0</v>
      </c>
      <c r="D224" s="2" t="b">
        <f t="shared" si="16"/>
        <v>0</v>
      </c>
      <c r="F224" s="17" t="str">
        <f t="shared" si="17"/>
        <v>MOVED/RENAMED</v>
      </c>
      <c r="G224" s="11" t="s">
        <v>415</v>
      </c>
      <c r="H224" s="10" t="s">
        <v>1514</v>
      </c>
      <c r="I224" s="4" t="str">
        <f t="shared" si="18"/>
        <v xml:space="preserve">8.8.0 Windows Domain Users and Groups  » </v>
      </c>
      <c r="J224" s="9" t="str">
        <f t="shared" si="19"/>
        <v xml:space="preserve">6.4.0 Windows User Management  » </v>
      </c>
    </row>
    <row r="225" spans="1:10" x14ac:dyDescent="0.25">
      <c r="A225" s="9" t="s">
        <v>96</v>
      </c>
      <c r="B225" s="10" t="s">
        <v>504</v>
      </c>
      <c r="C225" s="2" t="b">
        <f t="shared" si="15"/>
        <v>0</v>
      </c>
      <c r="D225" s="2" t="b">
        <f t="shared" si="16"/>
        <v>0</v>
      </c>
      <c r="E225" s="2" t="s">
        <v>214</v>
      </c>
      <c r="F225" s="17" t="str">
        <f t="shared" si="17"/>
        <v>NEW</v>
      </c>
      <c r="H225" s="10"/>
      <c r="I225" s="4" t="str">
        <f t="shared" si="18"/>
        <v/>
      </c>
      <c r="J225" s="9" t="str">
        <f t="shared" si="19"/>
        <v/>
      </c>
    </row>
    <row r="226" spans="1:10" x14ac:dyDescent="0.25">
      <c r="A226" s="9" t="s">
        <v>97</v>
      </c>
      <c r="B226" s="10" t="s">
        <v>505</v>
      </c>
      <c r="C226" s="2" t="b">
        <f t="shared" si="15"/>
        <v>0</v>
      </c>
      <c r="D226" s="2" t="b">
        <f t="shared" si="16"/>
        <v>0</v>
      </c>
      <c r="E226" s="2" t="s">
        <v>214</v>
      </c>
      <c r="F226" s="17" t="str">
        <f t="shared" si="17"/>
        <v>NEW</v>
      </c>
      <c r="H226" s="10"/>
      <c r="I226" s="4" t="str">
        <f t="shared" si="18"/>
        <v/>
      </c>
      <c r="J226" s="9" t="str">
        <f t="shared" si="19"/>
        <v/>
      </c>
    </row>
    <row r="227" spans="1:10" x14ac:dyDescent="0.25">
      <c r="A227" s="9" t="s">
        <v>98</v>
      </c>
      <c r="B227" s="10" t="s">
        <v>506</v>
      </c>
      <c r="C227" s="2" t="b">
        <f t="shared" si="15"/>
        <v>0</v>
      </c>
      <c r="D227" s="2" t="b">
        <f t="shared" si="16"/>
        <v>0</v>
      </c>
      <c r="E227" s="2" t="s">
        <v>214</v>
      </c>
      <c r="F227" s="17" t="str">
        <f t="shared" si="17"/>
        <v>NEW</v>
      </c>
      <c r="H227" s="10"/>
      <c r="I227" s="4" t="str">
        <f t="shared" si="18"/>
        <v/>
      </c>
      <c r="J227" s="9" t="str">
        <f t="shared" si="19"/>
        <v/>
      </c>
    </row>
    <row r="228" spans="1:10" x14ac:dyDescent="0.25">
      <c r="A228" s="9" t="s">
        <v>99</v>
      </c>
      <c r="B228" s="10" t="s">
        <v>939</v>
      </c>
      <c r="C228" s="2" t="b">
        <f t="shared" si="15"/>
        <v>0</v>
      </c>
      <c r="D228" s="2" t="b">
        <f t="shared" si="16"/>
        <v>0</v>
      </c>
      <c r="E228" s="2" t="s">
        <v>214</v>
      </c>
      <c r="F228" s="17" t="str">
        <f t="shared" si="17"/>
        <v>NEW</v>
      </c>
      <c r="H228" s="10"/>
      <c r="I228" s="4" t="str">
        <f t="shared" si="18"/>
        <v/>
      </c>
      <c r="J228" s="9" t="str">
        <f t="shared" si="19"/>
        <v/>
      </c>
    </row>
    <row r="229" spans="1:10" x14ac:dyDescent="0.25">
      <c r="A229" s="9" t="s">
        <v>524</v>
      </c>
      <c r="B229" s="10" t="s">
        <v>508</v>
      </c>
      <c r="C229" s="2" t="b">
        <f t="shared" si="15"/>
        <v>0</v>
      </c>
      <c r="D229" s="2" t="b">
        <f t="shared" si="16"/>
        <v>0</v>
      </c>
      <c r="E229" s="2" t="s">
        <v>214</v>
      </c>
      <c r="F229" s="17" t="str">
        <f t="shared" si="17"/>
        <v>NEW</v>
      </c>
      <c r="H229" s="10"/>
      <c r="I229" s="4" t="str">
        <f t="shared" si="18"/>
        <v/>
      </c>
      <c r="J229" s="9" t="str">
        <f t="shared" si="19"/>
        <v/>
      </c>
    </row>
    <row r="230" spans="1:10" x14ac:dyDescent="0.25">
      <c r="A230" s="9" t="s">
        <v>525</v>
      </c>
      <c r="B230" s="10" t="s">
        <v>509</v>
      </c>
      <c r="C230" s="2" t="b">
        <f t="shared" si="15"/>
        <v>0</v>
      </c>
      <c r="D230" s="2" t="b">
        <f t="shared" si="16"/>
        <v>0</v>
      </c>
      <c r="E230" s="2" t="s">
        <v>214</v>
      </c>
      <c r="F230" s="17" t="str">
        <f t="shared" si="17"/>
        <v>NEW</v>
      </c>
      <c r="H230" s="10"/>
      <c r="I230" s="4" t="str">
        <f t="shared" si="18"/>
        <v/>
      </c>
      <c r="J230" s="9" t="str">
        <f t="shared" si="19"/>
        <v/>
      </c>
    </row>
    <row r="231" spans="1:10" x14ac:dyDescent="0.25">
      <c r="A231" s="9" t="s">
        <v>526</v>
      </c>
      <c r="B231" s="10" t="s">
        <v>510</v>
      </c>
      <c r="C231" s="2" t="b">
        <f t="shared" si="15"/>
        <v>0</v>
      </c>
      <c r="D231" s="2" t="b">
        <f t="shared" si="16"/>
        <v>0</v>
      </c>
      <c r="E231" s="2" t="s">
        <v>214</v>
      </c>
      <c r="F231" s="17" t="str">
        <f t="shared" si="17"/>
        <v>NEW</v>
      </c>
      <c r="H231" s="10"/>
      <c r="I231" s="4" t="str">
        <f t="shared" si="18"/>
        <v/>
      </c>
      <c r="J231" s="9" t="str">
        <f t="shared" si="19"/>
        <v/>
      </c>
    </row>
    <row r="232" spans="1:10" x14ac:dyDescent="0.25">
      <c r="A232" s="9" t="s">
        <v>527</v>
      </c>
      <c r="B232" s="10" t="s">
        <v>511</v>
      </c>
      <c r="C232" s="2" t="b">
        <f t="shared" si="15"/>
        <v>0</v>
      </c>
      <c r="D232" s="2" t="b">
        <f t="shared" si="16"/>
        <v>0</v>
      </c>
      <c r="E232" s="2" t="s">
        <v>214</v>
      </c>
      <c r="F232" s="17" t="str">
        <f t="shared" si="17"/>
        <v>NEW</v>
      </c>
      <c r="H232" s="10"/>
      <c r="I232" s="4" t="str">
        <f t="shared" si="18"/>
        <v/>
      </c>
      <c r="J232" s="9" t="str">
        <f t="shared" si="19"/>
        <v/>
      </c>
    </row>
    <row r="233" spans="1:10" x14ac:dyDescent="0.25">
      <c r="A233" s="9" t="s">
        <v>940</v>
      </c>
      <c r="B233" s="10" t="s">
        <v>729</v>
      </c>
      <c r="C233" s="2" t="b">
        <f t="shared" si="15"/>
        <v>0</v>
      </c>
      <c r="D233" s="2" t="b">
        <f t="shared" si="16"/>
        <v>0</v>
      </c>
      <c r="E233" s="2" t="s">
        <v>214</v>
      </c>
      <c r="F233" s="17" t="str">
        <f t="shared" si="17"/>
        <v>NEW</v>
      </c>
      <c r="H233" s="10"/>
      <c r="I233" s="4" t="str">
        <f t="shared" si="18"/>
        <v/>
      </c>
      <c r="J233" s="9" t="str">
        <f t="shared" si="19"/>
        <v/>
      </c>
    </row>
    <row r="234" spans="1:10" x14ac:dyDescent="0.25">
      <c r="A234" s="9" t="s">
        <v>589</v>
      </c>
      <c r="B234" s="10" t="s">
        <v>512</v>
      </c>
      <c r="C234" s="2" t="b">
        <f t="shared" si="15"/>
        <v>0</v>
      </c>
      <c r="D234" s="2" t="b">
        <f t="shared" si="16"/>
        <v>1</v>
      </c>
      <c r="F234" s="17" t="str">
        <f t="shared" si="17"/>
        <v>MOVED</v>
      </c>
      <c r="G234" s="11" t="s">
        <v>410</v>
      </c>
      <c r="H234" s="10" t="s">
        <v>512</v>
      </c>
      <c r="I234" s="4" t="str">
        <f t="shared" si="18"/>
        <v xml:space="preserve">8.7.0  » </v>
      </c>
      <c r="J234" s="9" t="str">
        <f t="shared" si="19"/>
        <v>6.5.0</v>
      </c>
    </row>
    <row r="235" spans="1:10" x14ac:dyDescent="0.25">
      <c r="A235" s="9" t="s">
        <v>529</v>
      </c>
      <c r="B235" s="10" t="s">
        <v>941</v>
      </c>
      <c r="C235" s="2" t="b">
        <f t="shared" si="15"/>
        <v>0</v>
      </c>
      <c r="D235" s="2" t="b">
        <f t="shared" si="16"/>
        <v>1</v>
      </c>
      <c r="F235" s="17" t="str">
        <f t="shared" si="17"/>
        <v>MOVED</v>
      </c>
      <c r="G235" s="11" t="s">
        <v>411</v>
      </c>
      <c r="H235" s="10" t="s">
        <v>941</v>
      </c>
      <c r="I235" s="4" t="str">
        <f t="shared" si="18"/>
        <v xml:space="preserve">8.7.1  » </v>
      </c>
      <c r="J235" s="9" t="str">
        <f t="shared" si="19"/>
        <v>6.5.1</v>
      </c>
    </row>
    <row r="236" spans="1:10" x14ac:dyDescent="0.25">
      <c r="A236" s="9" t="s">
        <v>530</v>
      </c>
      <c r="B236" s="10" t="s">
        <v>513</v>
      </c>
      <c r="C236" s="2" t="b">
        <f t="shared" si="15"/>
        <v>0</v>
      </c>
      <c r="D236" s="2" t="b">
        <f t="shared" si="16"/>
        <v>0</v>
      </c>
      <c r="E236" s="2" t="s">
        <v>214</v>
      </c>
      <c r="F236" s="17" t="str">
        <f t="shared" si="17"/>
        <v>NEW</v>
      </c>
      <c r="H236" s="10"/>
      <c r="I236" s="4" t="str">
        <f t="shared" si="18"/>
        <v/>
      </c>
      <c r="J236" s="9" t="str">
        <f t="shared" si="19"/>
        <v/>
      </c>
    </row>
    <row r="237" spans="1:10" x14ac:dyDescent="0.25">
      <c r="A237" s="9" t="s">
        <v>532</v>
      </c>
      <c r="B237" s="10" t="s">
        <v>514</v>
      </c>
      <c r="C237" s="2" t="b">
        <f t="shared" si="15"/>
        <v>0</v>
      </c>
      <c r="D237" s="2" t="b">
        <f t="shared" si="16"/>
        <v>0</v>
      </c>
      <c r="F237" s="17" t="str">
        <f t="shared" si="17"/>
        <v>MOVED/RENAMED</v>
      </c>
      <c r="G237" s="11" t="s">
        <v>413</v>
      </c>
      <c r="H237" s="10" t="s">
        <v>1515</v>
      </c>
      <c r="I237" s="4" t="str">
        <f t="shared" si="18"/>
        <v xml:space="preserve">8.7.3 Viewing Active Directory  » </v>
      </c>
      <c r="J237" s="9" t="str">
        <f t="shared" si="19"/>
        <v xml:space="preserve">6.5.3 Managing Active Directory Objects  » </v>
      </c>
    </row>
    <row r="238" spans="1:10" x14ac:dyDescent="0.25">
      <c r="A238" s="9" t="s">
        <v>533</v>
      </c>
      <c r="B238" s="10" t="s">
        <v>515</v>
      </c>
      <c r="C238" s="2" t="b">
        <f t="shared" si="15"/>
        <v>0</v>
      </c>
      <c r="D238" s="2" t="b">
        <f t="shared" si="16"/>
        <v>1</v>
      </c>
      <c r="F238" s="17" t="str">
        <f t="shared" si="17"/>
        <v>MOVED</v>
      </c>
      <c r="G238" s="11" t="s">
        <v>414</v>
      </c>
      <c r="H238" s="10" t="s">
        <v>515</v>
      </c>
      <c r="I238" s="4" t="str">
        <f t="shared" si="18"/>
        <v xml:space="preserve">8.7.4  » </v>
      </c>
      <c r="J238" s="9" t="str">
        <f t="shared" si="19"/>
        <v>6.5.4</v>
      </c>
    </row>
    <row r="239" spans="1:10" x14ac:dyDescent="0.25">
      <c r="A239" s="9" t="s">
        <v>535</v>
      </c>
      <c r="B239" s="10" t="s">
        <v>516</v>
      </c>
      <c r="C239" s="2" t="b">
        <f t="shared" si="15"/>
        <v>0</v>
      </c>
      <c r="D239" s="2" t="b">
        <f t="shared" si="16"/>
        <v>0</v>
      </c>
      <c r="E239" s="2" t="s">
        <v>214</v>
      </c>
      <c r="F239" s="17" t="str">
        <f t="shared" si="17"/>
        <v>NEW</v>
      </c>
      <c r="H239" s="10"/>
      <c r="I239" s="4" t="str">
        <f t="shared" si="18"/>
        <v/>
      </c>
      <c r="J239" s="9" t="str">
        <f t="shared" si="19"/>
        <v/>
      </c>
    </row>
    <row r="240" spans="1:10" x14ac:dyDescent="0.25">
      <c r="A240" s="9" t="s">
        <v>673</v>
      </c>
      <c r="B240" s="10" t="s">
        <v>517</v>
      </c>
      <c r="C240" s="2" t="b">
        <f t="shared" si="15"/>
        <v>0</v>
      </c>
      <c r="D240" s="2" t="b">
        <f t="shared" si="16"/>
        <v>0</v>
      </c>
      <c r="E240" s="2" t="s">
        <v>214</v>
      </c>
      <c r="F240" s="17" t="str">
        <f t="shared" si="17"/>
        <v>NEW</v>
      </c>
      <c r="H240" s="10"/>
      <c r="I240" s="4" t="str">
        <f t="shared" si="18"/>
        <v/>
      </c>
      <c r="J240" s="9" t="str">
        <f t="shared" si="19"/>
        <v/>
      </c>
    </row>
    <row r="241" spans="1:11" x14ac:dyDescent="0.25">
      <c r="A241" s="9" t="s">
        <v>674</v>
      </c>
      <c r="B241" s="10" t="s">
        <v>518</v>
      </c>
      <c r="C241" s="2" t="b">
        <f t="shared" si="15"/>
        <v>0</v>
      </c>
      <c r="D241" s="2" t="b">
        <f t="shared" si="16"/>
        <v>0</v>
      </c>
      <c r="F241" s="17" t="str">
        <f t="shared" si="17"/>
        <v>MOVED/RENAMED</v>
      </c>
      <c r="G241" s="11" t="s">
        <v>1516</v>
      </c>
      <c r="H241" s="10" t="s">
        <v>1517</v>
      </c>
      <c r="I241" s="4" t="str">
        <f t="shared" si="18"/>
        <v xml:space="preserve">8.12.1 Group Policy Overview  » </v>
      </c>
      <c r="J241" s="9" t="str">
        <f t="shared" si="19"/>
        <v xml:space="preserve">6.5.7 Group Policy  » </v>
      </c>
    </row>
    <row r="242" spans="1:11" x14ac:dyDescent="0.25">
      <c r="A242" s="9" t="s">
        <v>621</v>
      </c>
      <c r="B242" s="10" t="s">
        <v>519</v>
      </c>
      <c r="C242" s="2" t="b">
        <f t="shared" si="15"/>
        <v>0</v>
      </c>
      <c r="D242" s="2" t="b">
        <f t="shared" si="16"/>
        <v>0</v>
      </c>
      <c r="F242" s="17" t="str">
        <f t="shared" si="17"/>
        <v>MOVED/RENAMED</v>
      </c>
      <c r="G242" s="11" t="s">
        <v>1518</v>
      </c>
      <c r="H242" s="10" t="s">
        <v>1519</v>
      </c>
      <c r="I242" s="4" t="str">
        <f t="shared" si="18"/>
        <v xml:space="preserve">8.12.2 Configuring Local Policies  » </v>
      </c>
      <c r="J242" s="9" t="str">
        <f t="shared" si="19"/>
        <v xml:space="preserve">6.5.8 Using Group Policy  » </v>
      </c>
    </row>
    <row r="243" spans="1:11" x14ac:dyDescent="0.25">
      <c r="A243" s="9" t="s">
        <v>622</v>
      </c>
      <c r="B243" s="10" t="s">
        <v>520</v>
      </c>
      <c r="C243" s="2" t="b">
        <f t="shared" si="15"/>
        <v>0</v>
      </c>
      <c r="D243" s="2" t="b">
        <f t="shared" si="16"/>
        <v>1</v>
      </c>
      <c r="F243" s="17" t="str">
        <f t="shared" si="17"/>
        <v>MOVED</v>
      </c>
      <c r="G243" s="11" t="s">
        <v>1520</v>
      </c>
      <c r="H243" s="10" t="s">
        <v>520</v>
      </c>
      <c r="I243" s="4" t="str">
        <f t="shared" si="18"/>
        <v xml:space="preserve">8.12.4  » </v>
      </c>
      <c r="J243" s="9" t="str">
        <f t="shared" si="19"/>
        <v>6.5.9</v>
      </c>
    </row>
    <row r="244" spans="1:11" x14ac:dyDescent="0.25">
      <c r="A244" s="9" t="s">
        <v>675</v>
      </c>
      <c r="B244" s="10" t="s">
        <v>942</v>
      </c>
      <c r="C244" s="2" t="b">
        <f t="shared" si="15"/>
        <v>0</v>
      </c>
      <c r="D244" s="2" t="b">
        <f t="shared" si="16"/>
        <v>1</v>
      </c>
      <c r="F244" s="17" t="str">
        <f t="shared" si="17"/>
        <v>MOVED</v>
      </c>
      <c r="G244" s="11" t="s">
        <v>1521</v>
      </c>
      <c r="H244" s="10" t="s">
        <v>942</v>
      </c>
      <c r="I244" s="4" t="str">
        <f t="shared" si="18"/>
        <v xml:space="preserve">8.12.5  » </v>
      </c>
      <c r="J244" s="9" t="str">
        <f t="shared" si="19"/>
        <v>6.5.10</v>
      </c>
    </row>
    <row r="245" spans="1:11" x14ac:dyDescent="0.25">
      <c r="A245" s="9" t="s">
        <v>943</v>
      </c>
      <c r="B245" s="10" t="s">
        <v>546</v>
      </c>
      <c r="C245" s="2" t="b">
        <f t="shared" si="15"/>
        <v>0</v>
      </c>
      <c r="D245" s="2" t="b">
        <f t="shared" si="16"/>
        <v>1</v>
      </c>
      <c r="F245" s="17" t="str">
        <f t="shared" si="17"/>
        <v>MOVED</v>
      </c>
      <c r="G245" s="11" t="s">
        <v>418</v>
      </c>
      <c r="H245" s="10" t="s">
        <v>546</v>
      </c>
      <c r="I245" s="4" t="str">
        <f t="shared" si="18"/>
        <v xml:space="preserve">8.8.3  » </v>
      </c>
      <c r="J245" s="9" t="str">
        <f t="shared" si="19"/>
        <v>6.5.11</v>
      </c>
    </row>
    <row r="246" spans="1:11" x14ac:dyDescent="0.25">
      <c r="A246" s="9" t="s">
        <v>944</v>
      </c>
      <c r="B246" s="10" t="s">
        <v>549</v>
      </c>
      <c r="C246" s="2" t="b">
        <f t="shared" si="15"/>
        <v>0</v>
      </c>
      <c r="D246" s="2" t="b">
        <f t="shared" si="16"/>
        <v>1</v>
      </c>
      <c r="F246" s="17" t="str">
        <f t="shared" si="17"/>
        <v>MOVED</v>
      </c>
      <c r="G246" s="11" t="s">
        <v>419</v>
      </c>
      <c r="H246" s="10" t="s">
        <v>549</v>
      </c>
      <c r="I246" s="4" t="str">
        <f t="shared" si="18"/>
        <v xml:space="preserve">8.8.4  » </v>
      </c>
      <c r="J246" s="9" t="str">
        <f t="shared" si="19"/>
        <v>6.5.12</v>
      </c>
    </row>
    <row r="247" spans="1:11" x14ac:dyDescent="0.25">
      <c r="A247" s="9" t="s">
        <v>945</v>
      </c>
      <c r="B247" s="10" t="s">
        <v>548</v>
      </c>
      <c r="C247" s="2" t="b">
        <f t="shared" si="15"/>
        <v>0</v>
      </c>
      <c r="D247" s="2" t="b">
        <f t="shared" si="16"/>
        <v>1</v>
      </c>
      <c r="F247" s="17" t="str">
        <f t="shared" si="17"/>
        <v>MOVED</v>
      </c>
      <c r="G247" s="11" t="s">
        <v>1522</v>
      </c>
      <c r="H247" s="10" t="s">
        <v>548</v>
      </c>
      <c r="I247" s="4" t="str">
        <f t="shared" si="18"/>
        <v xml:space="preserve">8.8.6  » </v>
      </c>
      <c r="J247" s="9" t="str">
        <f t="shared" si="19"/>
        <v>6.5.13</v>
      </c>
    </row>
    <row r="248" spans="1:11" x14ac:dyDescent="0.25">
      <c r="A248" s="9" t="s">
        <v>946</v>
      </c>
      <c r="B248" s="10" t="s">
        <v>947</v>
      </c>
      <c r="C248" s="2" t="b">
        <f t="shared" si="15"/>
        <v>0</v>
      </c>
      <c r="D248" s="2" t="b">
        <f t="shared" si="16"/>
        <v>1</v>
      </c>
      <c r="F248" s="17" t="str">
        <f t="shared" si="17"/>
        <v>MOVED</v>
      </c>
      <c r="G248" s="11" t="s">
        <v>1523</v>
      </c>
      <c r="H248" s="10" t="s">
        <v>947</v>
      </c>
      <c r="I248" s="4" t="str">
        <f t="shared" si="18"/>
        <v xml:space="preserve">8.8.7  » </v>
      </c>
      <c r="J248" s="9" t="str">
        <f t="shared" si="19"/>
        <v>6.5.14</v>
      </c>
    </row>
    <row r="249" spans="1:11" x14ac:dyDescent="0.25">
      <c r="A249" s="9" t="s">
        <v>948</v>
      </c>
      <c r="B249" s="10" t="s">
        <v>729</v>
      </c>
      <c r="C249" s="2" t="b">
        <f t="shared" si="15"/>
        <v>0</v>
      </c>
      <c r="D249" s="2" t="b">
        <f t="shared" si="16"/>
        <v>0</v>
      </c>
      <c r="F249" s="17" t="str">
        <f t="shared" si="17"/>
        <v>MOVED/RENAMED</v>
      </c>
      <c r="G249" s="11" t="s">
        <v>1524</v>
      </c>
      <c r="H249" s="10" t="s">
        <v>264</v>
      </c>
      <c r="I249" s="4" t="str">
        <f t="shared" si="18"/>
        <v xml:space="preserve">8.7.5 Practice Questions  » </v>
      </c>
      <c r="J249" s="9" t="str">
        <f t="shared" si="19"/>
        <v xml:space="preserve">6.5.15 Section Quiz  » </v>
      </c>
    </row>
    <row r="250" spans="1:11" x14ac:dyDescent="0.25">
      <c r="A250" s="9" t="s">
        <v>590</v>
      </c>
      <c r="B250" s="10" t="s">
        <v>949</v>
      </c>
      <c r="C250" s="2" t="b">
        <f t="shared" si="15"/>
        <v>0</v>
      </c>
      <c r="D250" s="2" t="b">
        <f t="shared" si="16"/>
        <v>0</v>
      </c>
      <c r="F250" s="17" t="str">
        <f t="shared" si="17"/>
        <v>MOVED/RENAMED</v>
      </c>
      <c r="G250" s="11" t="s">
        <v>1525</v>
      </c>
      <c r="H250" s="10" t="s">
        <v>1526</v>
      </c>
      <c r="I250" s="4" t="str">
        <f t="shared" si="18"/>
        <v xml:space="preserve">8.13.0 Hardening Authentication 1  » </v>
      </c>
      <c r="J250" s="9" t="str">
        <f t="shared" si="19"/>
        <v xml:space="preserve">6.6.0 Hardening Authentication  » </v>
      </c>
      <c r="K250" s="1"/>
    </row>
    <row r="251" spans="1:11" x14ac:dyDescent="0.25">
      <c r="A251" s="9" t="s">
        <v>536</v>
      </c>
      <c r="B251" s="10" t="s">
        <v>949</v>
      </c>
      <c r="C251" s="2" t="b">
        <f t="shared" si="15"/>
        <v>0</v>
      </c>
      <c r="D251" s="2" t="b">
        <f t="shared" si="16"/>
        <v>1</v>
      </c>
      <c r="F251" s="17" t="str">
        <f t="shared" si="17"/>
        <v>MOVED</v>
      </c>
      <c r="G251" s="11" t="s">
        <v>1527</v>
      </c>
      <c r="H251" s="10" t="s">
        <v>949</v>
      </c>
      <c r="I251" s="4" t="str">
        <f t="shared" si="18"/>
        <v xml:space="preserve">8.13.1  » </v>
      </c>
      <c r="J251" s="9" t="str">
        <f t="shared" si="19"/>
        <v>6.6.1</v>
      </c>
    </row>
    <row r="252" spans="1:11" x14ac:dyDescent="0.25">
      <c r="A252" s="9" t="s">
        <v>537</v>
      </c>
      <c r="B252" s="10" t="s">
        <v>950</v>
      </c>
      <c r="C252" s="2" t="b">
        <f t="shared" si="15"/>
        <v>0</v>
      </c>
      <c r="D252" s="2" t="b">
        <f t="shared" si="16"/>
        <v>1</v>
      </c>
      <c r="F252" s="17" t="str">
        <f t="shared" si="17"/>
        <v>MOVED</v>
      </c>
      <c r="G252" s="11" t="s">
        <v>1528</v>
      </c>
      <c r="H252" s="10" t="s">
        <v>950</v>
      </c>
      <c r="I252" s="4" t="str">
        <f t="shared" si="18"/>
        <v xml:space="preserve">8.13.2  » </v>
      </c>
      <c r="J252" s="9" t="str">
        <f t="shared" si="19"/>
        <v>6.6.2</v>
      </c>
    </row>
    <row r="253" spans="1:11" x14ac:dyDescent="0.25">
      <c r="A253" s="9" t="s">
        <v>538</v>
      </c>
      <c r="B253" s="10" t="s">
        <v>951</v>
      </c>
      <c r="C253" s="2" t="b">
        <f t="shared" si="15"/>
        <v>0</v>
      </c>
      <c r="D253" s="2" t="b">
        <f t="shared" si="16"/>
        <v>1</v>
      </c>
      <c r="F253" s="17" t="str">
        <f t="shared" si="17"/>
        <v>MOVED</v>
      </c>
      <c r="G253" s="11" t="s">
        <v>1529</v>
      </c>
      <c r="H253" s="10" t="s">
        <v>951</v>
      </c>
      <c r="I253" s="4" t="str">
        <f t="shared" si="18"/>
        <v xml:space="preserve">8.13.4  » </v>
      </c>
      <c r="J253" s="9" t="str">
        <f t="shared" si="19"/>
        <v>6.6.3</v>
      </c>
    </row>
    <row r="254" spans="1:11" x14ac:dyDescent="0.25">
      <c r="A254" s="9" t="s">
        <v>539</v>
      </c>
      <c r="B254" s="10" t="s">
        <v>952</v>
      </c>
      <c r="C254" s="2" t="b">
        <f t="shared" si="15"/>
        <v>0</v>
      </c>
      <c r="D254" s="2" t="b">
        <f t="shared" si="16"/>
        <v>0</v>
      </c>
      <c r="F254" s="17" t="str">
        <f t="shared" si="17"/>
        <v>MOVED/RENAMED</v>
      </c>
      <c r="G254" s="11" t="s">
        <v>1530</v>
      </c>
      <c r="H254" s="10" t="s">
        <v>1531</v>
      </c>
      <c r="I254" s="4" t="str">
        <f t="shared" si="18"/>
        <v xml:space="preserve">8.13.5 Configure Account Policies  » </v>
      </c>
      <c r="J254" s="9" t="str">
        <f t="shared" si="19"/>
        <v xml:space="preserve">6.6.4 Configure Account Password Policies  » </v>
      </c>
    </row>
    <row r="255" spans="1:11" x14ac:dyDescent="0.25">
      <c r="A255" s="9" t="s">
        <v>540</v>
      </c>
      <c r="B255" s="10" t="s">
        <v>953</v>
      </c>
      <c r="C255" s="2" t="b">
        <f t="shared" si="15"/>
        <v>0</v>
      </c>
      <c r="D255" s="2" t="b">
        <f t="shared" si="16"/>
        <v>1</v>
      </c>
      <c r="F255" s="17" t="str">
        <f t="shared" si="17"/>
        <v>MOVED</v>
      </c>
      <c r="G255" s="11" t="s">
        <v>1532</v>
      </c>
      <c r="H255" s="10" t="s">
        <v>953</v>
      </c>
      <c r="I255" s="4" t="str">
        <f t="shared" si="18"/>
        <v xml:space="preserve">8.13.6  » </v>
      </c>
      <c r="J255" s="9" t="str">
        <f t="shared" si="19"/>
        <v>6.6.5</v>
      </c>
    </row>
    <row r="256" spans="1:11" x14ac:dyDescent="0.25">
      <c r="A256" s="9" t="s">
        <v>541</v>
      </c>
      <c r="B256" s="10" t="s">
        <v>954</v>
      </c>
      <c r="C256" s="2" t="b">
        <f t="shared" si="15"/>
        <v>0</v>
      </c>
      <c r="D256" s="2" t="b">
        <f t="shared" si="16"/>
        <v>1</v>
      </c>
      <c r="F256" s="17" t="str">
        <f t="shared" si="17"/>
        <v>MOVED</v>
      </c>
      <c r="G256" s="11" t="s">
        <v>1533</v>
      </c>
      <c r="H256" s="10" t="s">
        <v>954</v>
      </c>
      <c r="I256" s="4" t="str">
        <f t="shared" si="18"/>
        <v xml:space="preserve">8.13.7  » </v>
      </c>
      <c r="J256" s="9" t="str">
        <f t="shared" si="19"/>
        <v>6.6.6</v>
      </c>
    </row>
    <row r="257" spans="1:10" x14ac:dyDescent="0.25">
      <c r="A257" s="9" t="s">
        <v>542</v>
      </c>
      <c r="B257" s="10" t="s">
        <v>955</v>
      </c>
      <c r="C257" s="2" t="b">
        <f t="shared" si="15"/>
        <v>0</v>
      </c>
      <c r="D257" s="2" t="b">
        <f t="shared" si="16"/>
        <v>1</v>
      </c>
      <c r="F257" s="17" t="str">
        <f t="shared" si="17"/>
        <v>MOVED</v>
      </c>
      <c r="G257" s="11" t="s">
        <v>1534</v>
      </c>
      <c r="H257" s="10" t="s">
        <v>955</v>
      </c>
      <c r="I257" s="4" t="str">
        <f t="shared" si="18"/>
        <v xml:space="preserve">8.13.8  » </v>
      </c>
      <c r="J257" s="9" t="str">
        <f t="shared" si="19"/>
        <v>6.6.7</v>
      </c>
    </row>
    <row r="258" spans="1:10" x14ac:dyDescent="0.25">
      <c r="A258" s="9" t="s">
        <v>956</v>
      </c>
      <c r="B258" s="10" t="s">
        <v>957</v>
      </c>
      <c r="C258" s="2" t="b">
        <f t="shared" si="15"/>
        <v>0</v>
      </c>
      <c r="D258" s="2" t="b">
        <f t="shared" si="16"/>
        <v>1</v>
      </c>
      <c r="F258" s="17" t="str">
        <f t="shared" si="17"/>
        <v>MOVED</v>
      </c>
      <c r="G258" s="11" t="s">
        <v>1535</v>
      </c>
      <c r="H258" s="10" t="s">
        <v>957</v>
      </c>
      <c r="I258" s="4" t="str">
        <f t="shared" si="18"/>
        <v xml:space="preserve">8.13.9  » </v>
      </c>
      <c r="J258" s="9" t="str">
        <f t="shared" si="19"/>
        <v>6.6.8</v>
      </c>
    </row>
    <row r="259" spans="1:10" x14ac:dyDescent="0.25">
      <c r="A259" s="9" t="s">
        <v>958</v>
      </c>
      <c r="B259" s="10" t="s">
        <v>959</v>
      </c>
      <c r="C259" s="2" t="b">
        <f t="shared" si="15"/>
        <v>0</v>
      </c>
      <c r="D259" s="2" t="b">
        <f t="shared" si="16"/>
        <v>1</v>
      </c>
      <c r="F259" s="17" t="str">
        <f t="shared" si="17"/>
        <v>MOVED</v>
      </c>
      <c r="G259" s="11" t="s">
        <v>1536</v>
      </c>
      <c r="H259" s="10" t="s">
        <v>959</v>
      </c>
      <c r="I259" s="4" t="str">
        <f t="shared" si="18"/>
        <v xml:space="preserve">8.13.10  » </v>
      </c>
      <c r="J259" s="9" t="str">
        <f t="shared" si="19"/>
        <v>6.6.9</v>
      </c>
    </row>
    <row r="260" spans="1:10" x14ac:dyDescent="0.25">
      <c r="A260" s="9" t="s">
        <v>960</v>
      </c>
      <c r="B260" s="10" t="s">
        <v>961</v>
      </c>
      <c r="C260" s="2" t="b">
        <f t="shared" ref="C260:C323" si="20">EXACT(A260, G260)</f>
        <v>0</v>
      </c>
      <c r="D260" s="2" t="b">
        <f t="shared" ref="D260:D323" si="21">EXACT(B260,H260)</f>
        <v>1</v>
      </c>
      <c r="F260" s="17" t="str">
        <f t="shared" ref="F260:F323" si="22">IF(COUNTIFS(C260,"FALSE",D260,"TRUE",E260,""),"MOVED",IF(COUNTIFS(C260,"TRUE",D260,"FALSE",E260,""),"RENAMED",IF(COUNTIFS(E260,"NEW"),"NEW",IF(COUNTIFS(E260,"X"),"REMOVED",IF(COUNTIFS(C260,"FALSE",D260,"FALSE",E260,""),"MOVED/RENAMED","")))))</f>
        <v>MOVED</v>
      </c>
      <c r="G260" s="11" t="s">
        <v>1537</v>
      </c>
      <c r="H260" s="10" t="s">
        <v>961</v>
      </c>
      <c r="I260" s="4" t="str">
        <f t="shared" ref="I260:I323" si="23">IF(F260="MOVED",G260&amp;"  » ",IF(F260="RENAMED",H260&amp;"  » ",IF(F260="MOVED/RENAMED",G260&amp;" "&amp;H260&amp;"  » ","")))</f>
        <v xml:space="preserve">8.14.1  » </v>
      </c>
      <c r="J260" s="9" t="str">
        <f t="shared" ref="J260:J323" si="24">IF(F260="MOVED",A260,IF(F260="RENAMED",B260,IF(F260="MOVED/RENAMED",A260&amp;" "&amp;B260&amp;"  » ","")))</f>
        <v>6.6.10</v>
      </c>
    </row>
    <row r="261" spans="1:10" x14ac:dyDescent="0.25">
      <c r="A261" s="9" t="s">
        <v>962</v>
      </c>
      <c r="B261" s="10" t="s">
        <v>963</v>
      </c>
      <c r="C261" s="2" t="b">
        <f t="shared" si="20"/>
        <v>0</v>
      </c>
      <c r="D261" s="2" t="b">
        <f t="shared" si="21"/>
        <v>1</v>
      </c>
      <c r="F261" s="17" t="str">
        <f t="shared" si="22"/>
        <v>MOVED</v>
      </c>
      <c r="G261" s="11" t="s">
        <v>1538</v>
      </c>
      <c r="H261" s="10" t="s">
        <v>963</v>
      </c>
      <c r="I261" s="4" t="str">
        <f t="shared" si="23"/>
        <v xml:space="preserve">8.14.2  » </v>
      </c>
      <c r="J261" s="9" t="str">
        <f t="shared" si="24"/>
        <v>6.6.11</v>
      </c>
    </row>
    <row r="262" spans="1:10" x14ac:dyDescent="0.25">
      <c r="A262" s="9" t="s">
        <v>964</v>
      </c>
      <c r="B262" s="10" t="s">
        <v>965</v>
      </c>
      <c r="C262" s="2" t="b">
        <f t="shared" si="20"/>
        <v>0</v>
      </c>
      <c r="D262" s="2" t="b">
        <f t="shared" si="21"/>
        <v>1</v>
      </c>
      <c r="F262" s="17" t="str">
        <f t="shared" si="22"/>
        <v>MOVED</v>
      </c>
      <c r="G262" s="11" t="s">
        <v>1539</v>
      </c>
      <c r="H262" s="10" t="s">
        <v>965</v>
      </c>
      <c r="I262" s="4" t="str">
        <f t="shared" si="23"/>
        <v xml:space="preserve">8.14.3  » </v>
      </c>
      <c r="J262" s="9" t="str">
        <f t="shared" si="24"/>
        <v>6.6.12</v>
      </c>
    </row>
    <row r="263" spans="1:10" x14ac:dyDescent="0.25">
      <c r="A263" s="9" t="s">
        <v>966</v>
      </c>
      <c r="B263" s="10" t="s">
        <v>729</v>
      </c>
      <c r="C263" s="2" t="b">
        <f t="shared" si="20"/>
        <v>0</v>
      </c>
      <c r="D263" s="2" t="b">
        <f t="shared" si="21"/>
        <v>0</v>
      </c>
      <c r="F263" s="17" t="str">
        <f t="shared" si="22"/>
        <v>MOVED/RENAMED</v>
      </c>
      <c r="G263" s="11" t="s">
        <v>1540</v>
      </c>
      <c r="H263" s="10" t="s">
        <v>264</v>
      </c>
      <c r="I263" s="4" t="str">
        <f t="shared" si="23"/>
        <v xml:space="preserve">8.14.7 Practice Questions  » </v>
      </c>
      <c r="J263" s="9" t="str">
        <f t="shared" si="24"/>
        <v xml:space="preserve">6.6.13 Section Quiz  » </v>
      </c>
    </row>
    <row r="264" spans="1:10" x14ac:dyDescent="0.25">
      <c r="A264" s="9" t="s">
        <v>967</v>
      </c>
      <c r="B264" s="10" t="s">
        <v>968</v>
      </c>
      <c r="C264" s="2" t="b">
        <f t="shared" si="20"/>
        <v>0</v>
      </c>
      <c r="D264" s="2" t="b">
        <f t="shared" si="21"/>
        <v>1</v>
      </c>
      <c r="F264" s="17" t="str">
        <f t="shared" si="22"/>
        <v>MOVED</v>
      </c>
      <c r="G264" s="11" t="s">
        <v>437</v>
      </c>
      <c r="H264" s="10" t="s">
        <v>968</v>
      </c>
      <c r="I264" s="4" t="str">
        <f t="shared" si="23"/>
        <v xml:space="preserve">8.9.0  » </v>
      </c>
      <c r="J264" s="9" t="str">
        <f t="shared" si="24"/>
        <v>6.7.0</v>
      </c>
    </row>
    <row r="265" spans="1:10" x14ac:dyDescent="0.25">
      <c r="A265" s="9" t="s">
        <v>969</v>
      </c>
      <c r="B265" s="10" t="s">
        <v>970</v>
      </c>
      <c r="C265" s="2" t="b">
        <f t="shared" si="20"/>
        <v>0</v>
      </c>
      <c r="D265" s="2" t="b">
        <f t="shared" si="21"/>
        <v>1</v>
      </c>
      <c r="F265" s="17" t="str">
        <f t="shared" si="22"/>
        <v>MOVED</v>
      </c>
      <c r="G265" s="11" t="s">
        <v>438</v>
      </c>
      <c r="H265" s="10" t="s">
        <v>970</v>
      </c>
      <c r="I265" s="4" t="str">
        <f t="shared" si="23"/>
        <v xml:space="preserve">8.9.1  » </v>
      </c>
      <c r="J265" s="9" t="str">
        <f t="shared" si="24"/>
        <v>6.7.1</v>
      </c>
    </row>
    <row r="266" spans="1:10" x14ac:dyDescent="0.25">
      <c r="A266" s="9" t="s">
        <v>971</v>
      </c>
      <c r="B266" s="10" t="s">
        <v>972</v>
      </c>
      <c r="C266" s="2" t="b">
        <f t="shared" si="20"/>
        <v>0</v>
      </c>
      <c r="D266" s="2" t="b">
        <f t="shared" si="21"/>
        <v>1</v>
      </c>
      <c r="F266" s="17" t="str">
        <f t="shared" si="22"/>
        <v>MOVED</v>
      </c>
      <c r="G266" s="11" t="s">
        <v>439</v>
      </c>
      <c r="H266" s="10" t="s">
        <v>972</v>
      </c>
      <c r="I266" s="4" t="str">
        <f t="shared" si="23"/>
        <v xml:space="preserve">8.9.2  » </v>
      </c>
      <c r="J266" s="9" t="str">
        <f t="shared" si="24"/>
        <v>6.7.2</v>
      </c>
    </row>
    <row r="267" spans="1:10" x14ac:dyDescent="0.25">
      <c r="A267" s="9" t="s">
        <v>973</v>
      </c>
      <c r="B267" s="10" t="s">
        <v>974</v>
      </c>
      <c r="C267" s="2" t="b">
        <f t="shared" si="20"/>
        <v>0</v>
      </c>
      <c r="D267" s="2" t="b">
        <f t="shared" si="21"/>
        <v>1</v>
      </c>
      <c r="F267" s="17" t="str">
        <f t="shared" si="22"/>
        <v>MOVED</v>
      </c>
      <c r="G267" s="11" t="s">
        <v>440</v>
      </c>
      <c r="H267" s="10" t="s">
        <v>974</v>
      </c>
      <c r="I267" s="4" t="str">
        <f t="shared" si="23"/>
        <v xml:space="preserve">8.9.3  » </v>
      </c>
      <c r="J267" s="9" t="str">
        <f t="shared" si="24"/>
        <v>6.7.3</v>
      </c>
    </row>
    <row r="268" spans="1:10" x14ac:dyDescent="0.25">
      <c r="A268" s="9" t="s">
        <v>975</v>
      </c>
      <c r="B268" s="10" t="s">
        <v>976</v>
      </c>
      <c r="C268" s="2" t="b">
        <f t="shared" si="20"/>
        <v>0</v>
      </c>
      <c r="D268" s="2" t="b">
        <f t="shared" si="21"/>
        <v>1</v>
      </c>
      <c r="F268" s="17" t="str">
        <f t="shared" si="22"/>
        <v>MOVED</v>
      </c>
      <c r="G268" s="11" t="s">
        <v>441</v>
      </c>
      <c r="H268" s="10" t="s">
        <v>976</v>
      </c>
      <c r="I268" s="4" t="str">
        <f t="shared" si="23"/>
        <v xml:space="preserve">8.9.4  » </v>
      </c>
      <c r="J268" s="9" t="str">
        <f t="shared" si="24"/>
        <v>6.7.4</v>
      </c>
    </row>
    <row r="269" spans="1:10" x14ac:dyDescent="0.25">
      <c r="A269" s="9" t="s">
        <v>977</v>
      </c>
      <c r="B269" s="10" t="s">
        <v>978</v>
      </c>
      <c r="C269" s="2" t="b">
        <f t="shared" si="20"/>
        <v>0</v>
      </c>
      <c r="D269" s="2" t="b">
        <f t="shared" si="21"/>
        <v>1</v>
      </c>
      <c r="F269" s="17" t="str">
        <f t="shared" si="22"/>
        <v>MOVED</v>
      </c>
      <c r="G269" s="11" t="s">
        <v>442</v>
      </c>
      <c r="H269" s="10" t="s">
        <v>978</v>
      </c>
      <c r="I269" s="4" t="str">
        <f t="shared" si="23"/>
        <v xml:space="preserve">8.9.5  » </v>
      </c>
      <c r="J269" s="9" t="str">
        <f t="shared" si="24"/>
        <v>6.7.5</v>
      </c>
    </row>
    <row r="270" spans="1:10" x14ac:dyDescent="0.25">
      <c r="A270" s="9" t="s">
        <v>979</v>
      </c>
      <c r="B270" s="10" t="s">
        <v>980</v>
      </c>
      <c r="C270" s="2" t="b">
        <f t="shared" si="20"/>
        <v>0</v>
      </c>
      <c r="D270" s="2" t="b">
        <f t="shared" si="21"/>
        <v>1</v>
      </c>
      <c r="F270" s="17" t="str">
        <f t="shared" si="22"/>
        <v>MOVED</v>
      </c>
      <c r="G270" s="11" t="s">
        <v>443</v>
      </c>
      <c r="H270" s="10" t="s">
        <v>980</v>
      </c>
      <c r="I270" s="4" t="str">
        <f t="shared" si="23"/>
        <v xml:space="preserve">8.9.6  » </v>
      </c>
      <c r="J270" s="9" t="str">
        <f t="shared" si="24"/>
        <v>6.7.6</v>
      </c>
    </row>
    <row r="271" spans="1:10" x14ac:dyDescent="0.25">
      <c r="A271" s="9" t="s">
        <v>981</v>
      </c>
      <c r="B271" s="10" t="s">
        <v>982</v>
      </c>
      <c r="C271" s="2" t="b">
        <f t="shared" si="20"/>
        <v>0</v>
      </c>
      <c r="D271" s="2" t="b">
        <f t="shared" si="21"/>
        <v>1</v>
      </c>
      <c r="F271" s="17" t="str">
        <f t="shared" si="22"/>
        <v>MOVED</v>
      </c>
      <c r="G271" s="11" t="s">
        <v>1541</v>
      </c>
      <c r="H271" s="10" t="s">
        <v>982</v>
      </c>
      <c r="I271" s="4" t="str">
        <f t="shared" si="23"/>
        <v xml:space="preserve">8.9.7  » </v>
      </c>
      <c r="J271" s="9" t="str">
        <f t="shared" si="24"/>
        <v>6.7.7</v>
      </c>
    </row>
    <row r="272" spans="1:10" x14ac:dyDescent="0.25">
      <c r="A272" s="9" t="s">
        <v>983</v>
      </c>
      <c r="B272" s="10" t="s">
        <v>984</v>
      </c>
      <c r="C272" s="2" t="b">
        <f t="shared" si="20"/>
        <v>0</v>
      </c>
      <c r="D272" s="2" t="b">
        <f t="shared" si="21"/>
        <v>1</v>
      </c>
      <c r="F272" s="17" t="str">
        <f t="shared" si="22"/>
        <v>MOVED</v>
      </c>
      <c r="G272" s="11" t="s">
        <v>1542</v>
      </c>
      <c r="H272" s="10" t="s">
        <v>984</v>
      </c>
      <c r="I272" s="4" t="str">
        <f t="shared" si="23"/>
        <v xml:space="preserve">8.9.8  » </v>
      </c>
      <c r="J272" s="9" t="str">
        <f t="shared" si="24"/>
        <v>6.7.8</v>
      </c>
    </row>
    <row r="273" spans="1:10" x14ac:dyDescent="0.25">
      <c r="A273" s="9" t="s">
        <v>985</v>
      </c>
      <c r="B273" s="10" t="s">
        <v>986</v>
      </c>
      <c r="C273" s="2" t="b">
        <f t="shared" si="20"/>
        <v>0</v>
      </c>
      <c r="D273" s="2" t="b">
        <f t="shared" si="21"/>
        <v>1</v>
      </c>
      <c r="F273" s="17" t="str">
        <f t="shared" si="22"/>
        <v>MOVED</v>
      </c>
      <c r="G273" s="11" t="s">
        <v>1543</v>
      </c>
      <c r="H273" s="10" t="s">
        <v>986</v>
      </c>
      <c r="I273" s="4" t="str">
        <f t="shared" si="23"/>
        <v xml:space="preserve">8.9.9  » </v>
      </c>
      <c r="J273" s="9" t="str">
        <f t="shared" si="24"/>
        <v>6.7.9</v>
      </c>
    </row>
    <row r="274" spans="1:10" x14ac:dyDescent="0.25">
      <c r="A274" s="9" t="s">
        <v>987</v>
      </c>
      <c r="B274" s="10" t="s">
        <v>988</v>
      </c>
      <c r="C274" s="2" t="b">
        <f t="shared" si="20"/>
        <v>0</v>
      </c>
      <c r="D274" s="2" t="b">
        <f t="shared" si="21"/>
        <v>1</v>
      </c>
      <c r="F274" s="17" t="str">
        <f t="shared" si="22"/>
        <v>MOVED</v>
      </c>
      <c r="G274" s="11" t="s">
        <v>1544</v>
      </c>
      <c r="H274" s="10" t="s">
        <v>988</v>
      </c>
      <c r="I274" s="4" t="str">
        <f t="shared" si="23"/>
        <v xml:space="preserve">8.11.1  » </v>
      </c>
      <c r="J274" s="9" t="str">
        <f t="shared" si="24"/>
        <v>6.7.10</v>
      </c>
    </row>
    <row r="275" spans="1:10" x14ac:dyDescent="0.25">
      <c r="A275" s="9" t="s">
        <v>989</v>
      </c>
      <c r="B275" s="10" t="s">
        <v>990</v>
      </c>
      <c r="C275" s="2" t="b">
        <f t="shared" si="20"/>
        <v>0</v>
      </c>
      <c r="D275" s="2" t="b">
        <f t="shared" si="21"/>
        <v>1</v>
      </c>
      <c r="F275" s="17" t="str">
        <f t="shared" si="22"/>
        <v>MOVED</v>
      </c>
      <c r="G275" s="11" t="s">
        <v>1545</v>
      </c>
      <c r="H275" s="10" t="s">
        <v>990</v>
      </c>
      <c r="I275" s="4" t="str">
        <f t="shared" si="23"/>
        <v xml:space="preserve">8.11.2  » </v>
      </c>
      <c r="J275" s="9" t="str">
        <f t="shared" si="24"/>
        <v>6.7.11</v>
      </c>
    </row>
    <row r="276" spans="1:10" x14ac:dyDescent="0.25">
      <c r="A276" s="9" t="s">
        <v>991</v>
      </c>
      <c r="B276" s="10" t="s">
        <v>992</v>
      </c>
      <c r="C276" s="2" t="b">
        <f t="shared" si="20"/>
        <v>0</v>
      </c>
      <c r="D276" s="2" t="b">
        <f t="shared" si="21"/>
        <v>1</v>
      </c>
      <c r="F276" s="17" t="str">
        <f t="shared" si="22"/>
        <v>MOVED</v>
      </c>
      <c r="G276" s="11" t="s">
        <v>1546</v>
      </c>
      <c r="H276" s="10" t="s">
        <v>992</v>
      </c>
      <c r="I276" s="4" t="str">
        <f t="shared" si="23"/>
        <v xml:space="preserve">8.11.3  » </v>
      </c>
      <c r="J276" s="9" t="str">
        <f t="shared" si="24"/>
        <v>6.7.12</v>
      </c>
    </row>
    <row r="277" spans="1:10" x14ac:dyDescent="0.25">
      <c r="A277" s="9" t="s">
        <v>993</v>
      </c>
      <c r="B277" s="10" t="s">
        <v>729</v>
      </c>
      <c r="C277" s="2" t="b">
        <f t="shared" si="20"/>
        <v>0</v>
      </c>
      <c r="D277" s="2" t="b">
        <f t="shared" si="21"/>
        <v>0</v>
      </c>
      <c r="F277" s="17" t="str">
        <f t="shared" si="22"/>
        <v>MOVED/RENAMED</v>
      </c>
      <c r="G277" s="11" t="s">
        <v>1547</v>
      </c>
      <c r="H277" s="10" t="s">
        <v>264</v>
      </c>
      <c r="I277" s="4" t="str">
        <f t="shared" si="23"/>
        <v xml:space="preserve">8.9.10 Practice Questions  » </v>
      </c>
      <c r="J277" s="9" t="str">
        <f t="shared" si="24"/>
        <v xml:space="preserve">6.7.13 Section Quiz  » </v>
      </c>
    </row>
    <row r="278" spans="1:10" x14ac:dyDescent="0.25">
      <c r="A278" s="9" t="s">
        <v>994</v>
      </c>
      <c r="B278" s="10" t="s">
        <v>995</v>
      </c>
      <c r="C278" s="2" t="b">
        <f t="shared" si="20"/>
        <v>0</v>
      </c>
      <c r="D278" s="2" t="b">
        <f t="shared" si="21"/>
        <v>1</v>
      </c>
      <c r="F278" s="17" t="str">
        <f t="shared" si="22"/>
        <v>MOVED</v>
      </c>
      <c r="G278" s="11" t="s">
        <v>126</v>
      </c>
      <c r="H278" s="10" t="s">
        <v>995</v>
      </c>
      <c r="I278" s="4" t="str">
        <f t="shared" si="23"/>
        <v xml:space="preserve">8.1.0  » </v>
      </c>
      <c r="J278" s="9" t="str">
        <f t="shared" si="24"/>
        <v>6.8.0</v>
      </c>
    </row>
    <row r="279" spans="1:10" x14ac:dyDescent="0.25">
      <c r="A279" s="9" t="s">
        <v>996</v>
      </c>
      <c r="B279" s="10" t="s">
        <v>997</v>
      </c>
      <c r="C279" s="2" t="b">
        <f t="shared" si="20"/>
        <v>0</v>
      </c>
      <c r="D279" s="2" t="b">
        <f t="shared" si="21"/>
        <v>1</v>
      </c>
      <c r="F279" s="17" t="str">
        <f t="shared" si="22"/>
        <v>MOVED</v>
      </c>
      <c r="G279" s="11" t="s">
        <v>1548</v>
      </c>
      <c r="H279" s="10" t="s">
        <v>997</v>
      </c>
      <c r="I279" s="4" t="str">
        <f t="shared" si="23"/>
        <v xml:space="preserve">8.10.1  » </v>
      </c>
      <c r="J279" s="9" t="str">
        <f t="shared" si="24"/>
        <v>6.8.1</v>
      </c>
    </row>
    <row r="280" spans="1:10" x14ac:dyDescent="0.25">
      <c r="A280" s="9" t="s">
        <v>998</v>
      </c>
      <c r="B280" s="10" t="s">
        <v>999</v>
      </c>
      <c r="C280" s="2" t="b">
        <f t="shared" si="20"/>
        <v>0</v>
      </c>
      <c r="D280" s="2" t="b">
        <f t="shared" si="21"/>
        <v>1</v>
      </c>
      <c r="F280" s="17" t="str">
        <f t="shared" si="22"/>
        <v>MOVED</v>
      </c>
      <c r="G280" s="11" t="s">
        <v>1549</v>
      </c>
      <c r="H280" s="10" t="s">
        <v>999</v>
      </c>
      <c r="I280" s="4" t="str">
        <f t="shared" si="23"/>
        <v xml:space="preserve">8.10.2  » </v>
      </c>
      <c r="J280" s="9" t="str">
        <f t="shared" si="24"/>
        <v>6.8.2</v>
      </c>
    </row>
    <row r="281" spans="1:10" x14ac:dyDescent="0.25">
      <c r="A281" s="9" t="s">
        <v>1000</v>
      </c>
      <c r="B281" s="10" t="s">
        <v>1001</v>
      </c>
      <c r="C281" s="2" t="b">
        <f t="shared" si="20"/>
        <v>0</v>
      </c>
      <c r="D281" s="2" t="b">
        <f t="shared" si="21"/>
        <v>1</v>
      </c>
      <c r="F281" s="17" t="str">
        <f t="shared" si="22"/>
        <v>MOVED</v>
      </c>
      <c r="G281" s="11" t="s">
        <v>1550</v>
      </c>
      <c r="H281" s="10" t="s">
        <v>1001</v>
      </c>
      <c r="I281" s="4" t="str">
        <f t="shared" si="23"/>
        <v xml:space="preserve">8.10.3  » </v>
      </c>
      <c r="J281" s="9" t="str">
        <f t="shared" si="24"/>
        <v>6.8.3</v>
      </c>
    </row>
    <row r="282" spans="1:10" x14ac:dyDescent="0.25">
      <c r="A282" s="9" t="s">
        <v>1002</v>
      </c>
      <c r="B282" s="10" t="s">
        <v>1003</v>
      </c>
      <c r="C282" s="2" t="b">
        <f t="shared" si="20"/>
        <v>0</v>
      </c>
      <c r="D282" s="2" t="b">
        <f t="shared" si="21"/>
        <v>1</v>
      </c>
      <c r="F282" s="17" t="str">
        <f t="shared" si="22"/>
        <v>MOVED</v>
      </c>
      <c r="G282" s="11" t="s">
        <v>1551</v>
      </c>
      <c r="H282" s="10" t="s">
        <v>1003</v>
      </c>
      <c r="I282" s="4" t="str">
        <f t="shared" si="23"/>
        <v xml:space="preserve">8.10.4  » </v>
      </c>
      <c r="J282" s="9" t="str">
        <f t="shared" si="24"/>
        <v>6.8.4</v>
      </c>
    </row>
    <row r="283" spans="1:10" x14ac:dyDescent="0.25">
      <c r="A283" s="9" t="s">
        <v>1004</v>
      </c>
      <c r="B283" s="10" t="s">
        <v>1005</v>
      </c>
      <c r="C283" s="2" t="b">
        <f t="shared" si="20"/>
        <v>0</v>
      </c>
      <c r="D283" s="2" t="b">
        <f t="shared" si="21"/>
        <v>1</v>
      </c>
      <c r="F283" s="17" t="str">
        <f t="shared" si="22"/>
        <v>MOVED</v>
      </c>
      <c r="G283" s="11" t="s">
        <v>1552</v>
      </c>
      <c r="H283" s="10" t="s">
        <v>1005</v>
      </c>
      <c r="I283" s="4" t="str">
        <f t="shared" si="23"/>
        <v xml:space="preserve">8.10.5  » </v>
      </c>
      <c r="J283" s="9" t="str">
        <f t="shared" si="24"/>
        <v>6.8.5</v>
      </c>
    </row>
    <row r="284" spans="1:10" x14ac:dyDescent="0.25">
      <c r="A284" s="9" t="s">
        <v>1006</v>
      </c>
      <c r="B284" s="10" t="s">
        <v>729</v>
      </c>
      <c r="C284" s="2" t="b">
        <f t="shared" si="20"/>
        <v>0</v>
      </c>
      <c r="D284" s="2" t="b">
        <f t="shared" si="21"/>
        <v>0</v>
      </c>
      <c r="F284" s="17" t="str">
        <f t="shared" si="22"/>
        <v>MOVED/RENAMED</v>
      </c>
      <c r="G284" s="11" t="s">
        <v>1553</v>
      </c>
      <c r="H284" s="10" t="s">
        <v>264</v>
      </c>
      <c r="I284" s="4" t="str">
        <f t="shared" si="23"/>
        <v xml:space="preserve">8.10.6 Practice Questions  » </v>
      </c>
      <c r="J284" s="9" t="str">
        <f t="shared" si="24"/>
        <v xml:space="preserve">6.8.6 Section Quiz  » </v>
      </c>
    </row>
    <row r="285" spans="1:10" x14ac:dyDescent="0.25">
      <c r="A285" s="9" t="s">
        <v>1007</v>
      </c>
      <c r="B285" s="10" t="s">
        <v>1008</v>
      </c>
      <c r="C285" s="2" t="b">
        <f t="shared" si="20"/>
        <v>0</v>
      </c>
      <c r="D285" s="2" t="b">
        <f t="shared" si="21"/>
        <v>1</v>
      </c>
      <c r="F285" s="17" t="str">
        <f t="shared" si="22"/>
        <v>MOVED</v>
      </c>
      <c r="G285" s="11" t="s">
        <v>1554</v>
      </c>
      <c r="H285" s="10" t="s">
        <v>1008</v>
      </c>
      <c r="I285" s="4" t="str">
        <f t="shared" si="23"/>
        <v xml:space="preserve">6.11.0  » </v>
      </c>
      <c r="J285" s="9" t="str">
        <f t="shared" si="24"/>
        <v>6.9.0</v>
      </c>
    </row>
    <row r="286" spans="1:10" x14ac:dyDescent="0.25">
      <c r="A286" s="9" t="s">
        <v>1009</v>
      </c>
      <c r="B286" s="10" t="s">
        <v>1008</v>
      </c>
      <c r="C286" s="2" t="b">
        <f t="shared" si="20"/>
        <v>0</v>
      </c>
      <c r="D286" s="2" t="b">
        <f t="shared" si="21"/>
        <v>1</v>
      </c>
      <c r="F286" s="17" t="str">
        <f t="shared" si="22"/>
        <v>MOVED</v>
      </c>
      <c r="G286" s="11" t="s">
        <v>1555</v>
      </c>
      <c r="H286" s="10" t="s">
        <v>1008</v>
      </c>
      <c r="I286" s="4" t="str">
        <f t="shared" si="23"/>
        <v xml:space="preserve">6.11.1  » </v>
      </c>
      <c r="J286" s="9" t="str">
        <f t="shared" si="24"/>
        <v>6.9.1</v>
      </c>
    </row>
    <row r="287" spans="1:10" x14ac:dyDescent="0.25">
      <c r="A287" s="9" t="s">
        <v>1010</v>
      </c>
      <c r="B287" s="10" t="s">
        <v>1011</v>
      </c>
      <c r="C287" s="2" t="b">
        <f t="shared" si="20"/>
        <v>0</v>
      </c>
      <c r="D287" s="2" t="b">
        <f t="shared" si="21"/>
        <v>1</v>
      </c>
      <c r="F287" s="17" t="str">
        <f t="shared" si="22"/>
        <v>MOVED</v>
      </c>
      <c r="G287" s="11" t="s">
        <v>1556</v>
      </c>
      <c r="H287" s="10" t="s">
        <v>1011</v>
      </c>
      <c r="I287" s="4" t="str">
        <f t="shared" si="23"/>
        <v xml:space="preserve">6.11.2  » </v>
      </c>
      <c r="J287" s="9" t="str">
        <f t="shared" si="24"/>
        <v>6.9.2</v>
      </c>
    </row>
    <row r="288" spans="1:10" x14ac:dyDescent="0.25">
      <c r="A288" s="9" t="s">
        <v>1012</v>
      </c>
      <c r="B288" s="10" t="s">
        <v>1013</v>
      </c>
      <c r="C288" s="2" t="b">
        <f t="shared" si="20"/>
        <v>0</v>
      </c>
      <c r="D288" s="2" t="b">
        <f t="shared" si="21"/>
        <v>1</v>
      </c>
      <c r="F288" s="17" t="str">
        <f t="shared" si="22"/>
        <v>MOVED</v>
      </c>
      <c r="G288" s="11" t="s">
        <v>1557</v>
      </c>
      <c r="H288" s="10" t="s">
        <v>1013</v>
      </c>
      <c r="I288" s="4" t="str">
        <f t="shared" si="23"/>
        <v xml:space="preserve">6.11.3  » </v>
      </c>
      <c r="J288" s="9" t="str">
        <f t="shared" si="24"/>
        <v>6.9.3</v>
      </c>
    </row>
    <row r="289" spans="1:10" x14ac:dyDescent="0.25">
      <c r="A289" s="9" t="s">
        <v>1014</v>
      </c>
      <c r="B289" s="10" t="s">
        <v>1015</v>
      </c>
      <c r="C289" s="2" t="b">
        <f t="shared" si="20"/>
        <v>0</v>
      </c>
      <c r="D289" s="2" t="b">
        <f t="shared" si="21"/>
        <v>1</v>
      </c>
      <c r="F289" s="17" t="str">
        <f t="shared" si="22"/>
        <v>MOVED</v>
      </c>
      <c r="G289" s="11" t="s">
        <v>1558</v>
      </c>
      <c r="H289" s="10" t="s">
        <v>1015</v>
      </c>
      <c r="I289" s="4" t="str">
        <f t="shared" si="23"/>
        <v xml:space="preserve">6.11.4  » </v>
      </c>
      <c r="J289" s="9" t="str">
        <f t="shared" si="24"/>
        <v>6.9.4</v>
      </c>
    </row>
    <row r="290" spans="1:10" x14ac:dyDescent="0.25">
      <c r="A290" s="9" t="s">
        <v>1016</v>
      </c>
      <c r="B290" s="10" t="s">
        <v>729</v>
      </c>
      <c r="C290" s="2" t="b">
        <f t="shared" si="20"/>
        <v>0</v>
      </c>
      <c r="D290" s="2" t="b">
        <f t="shared" si="21"/>
        <v>0</v>
      </c>
      <c r="F290" s="17" t="str">
        <f t="shared" si="22"/>
        <v>MOVED/RENAMED</v>
      </c>
      <c r="G290" s="11" t="s">
        <v>1559</v>
      </c>
      <c r="H290" t="s">
        <v>264</v>
      </c>
      <c r="I290" s="4" t="str">
        <f t="shared" si="23"/>
        <v xml:space="preserve">6.11.5 Practice Questions  » </v>
      </c>
      <c r="J290" s="9" t="str">
        <f t="shared" si="24"/>
        <v xml:space="preserve">6.9.5 Section Quiz  » </v>
      </c>
    </row>
    <row r="291" spans="1:10" x14ac:dyDescent="0.25">
      <c r="A291" s="9" t="s">
        <v>1017</v>
      </c>
      <c r="B291" s="10" t="s">
        <v>1018</v>
      </c>
      <c r="C291" s="2" t="b">
        <f t="shared" si="20"/>
        <v>0</v>
      </c>
      <c r="D291" s="2" t="b">
        <f t="shared" si="21"/>
        <v>1</v>
      </c>
      <c r="F291" s="17" t="str">
        <f t="shared" si="22"/>
        <v>MOVED</v>
      </c>
      <c r="G291" s="11" t="s">
        <v>1560</v>
      </c>
      <c r="H291" s="10" t="s">
        <v>1018</v>
      </c>
      <c r="I291" s="4" t="str">
        <f t="shared" si="23"/>
        <v xml:space="preserve">6.12.0  » </v>
      </c>
      <c r="J291" s="9" t="str">
        <f t="shared" si="24"/>
        <v>6.10.0</v>
      </c>
    </row>
    <row r="292" spans="1:10" x14ac:dyDescent="0.25">
      <c r="A292" s="9" t="s">
        <v>1019</v>
      </c>
      <c r="B292" s="10" t="s">
        <v>1020</v>
      </c>
      <c r="C292" s="2" t="b">
        <f t="shared" si="20"/>
        <v>0</v>
      </c>
      <c r="D292" s="2" t="b">
        <f t="shared" si="21"/>
        <v>1</v>
      </c>
      <c r="F292" s="17" t="str">
        <f t="shared" si="22"/>
        <v>MOVED</v>
      </c>
      <c r="G292" s="11" t="s">
        <v>1561</v>
      </c>
      <c r="H292" s="10" t="s">
        <v>1020</v>
      </c>
      <c r="I292" s="4" t="str">
        <f t="shared" si="23"/>
        <v xml:space="preserve">6.12.1  » </v>
      </c>
      <c r="J292" s="9" t="str">
        <f t="shared" si="24"/>
        <v>6.10.1</v>
      </c>
    </row>
    <row r="293" spans="1:10" x14ac:dyDescent="0.25">
      <c r="A293" s="9" t="s">
        <v>1021</v>
      </c>
      <c r="B293" s="10" t="s">
        <v>1022</v>
      </c>
      <c r="C293" s="2" t="b">
        <f t="shared" si="20"/>
        <v>0</v>
      </c>
      <c r="D293" s="2" t="b">
        <f t="shared" si="21"/>
        <v>1</v>
      </c>
      <c r="F293" s="17" t="str">
        <f t="shared" si="22"/>
        <v>MOVED</v>
      </c>
      <c r="G293" s="11" t="s">
        <v>1562</v>
      </c>
      <c r="H293" s="10" t="s">
        <v>1022</v>
      </c>
      <c r="I293" s="4" t="str">
        <f t="shared" si="23"/>
        <v xml:space="preserve">6.12.2  » </v>
      </c>
      <c r="J293" s="9" t="str">
        <f t="shared" si="24"/>
        <v>6.10.2</v>
      </c>
    </row>
    <row r="294" spans="1:10" x14ac:dyDescent="0.25">
      <c r="A294" s="9" t="s">
        <v>1023</v>
      </c>
      <c r="B294" s="10" t="s">
        <v>1024</v>
      </c>
      <c r="C294" s="2" t="b">
        <f t="shared" si="20"/>
        <v>0</v>
      </c>
      <c r="D294" s="2" t="b">
        <f t="shared" si="21"/>
        <v>1</v>
      </c>
      <c r="F294" s="17" t="str">
        <f t="shared" si="22"/>
        <v>MOVED</v>
      </c>
      <c r="G294" s="11" t="s">
        <v>1563</v>
      </c>
      <c r="H294" s="10" t="s">
        <v>1024</v>
      </c>
      <c r="I294" s="4" t="str">
        <f t="shared" si="23"/>
        <v xml:space="preserve">6.12.3  » </v>
      </c>
      <c r="J294" s="9" t="str">
        <f t="shared" si="24"/>
        <v>6.10.3</v>
      </c>
    </row>
    <row r="295" spans="1:10" x14ac:dyDescent="0.25">
      <c r="A295" s="9" t="s">
        <v>1025</v>
      </c>
      <c r="B295" s="10" t="s">
        <v>1026</v>
      </c>
      <c r="C295" s="2" t="b">
        <f t="shared" si="20"/>
        <v>0</v>
      </c>
      <c r="D295" s="2" t="b">
        <f t="shared" si="21"/>
        <v>1</v>
      </c>
      <c r="F295" s="17" t="str">
        <f t="shared" si="22"/>
        <v>MOVED</v>
      </c>
      <c r="G295" s="11" t="s">
        <v>1564</v>
      </c>
      <c r="H295" s="10" t="s">
        <v>1026</v>
      </c>
      <c r="I295" s="4" t="str">
        <f t="shared" si="23"/>
        <v xml:space="preserve">6.12.4  » </v>
      </c>
      <c r="J295" s="9" t="str">
        <f t="shared" si="24"/>
        <v>6.10.4</v>
      </c>
    </row>
    <row r="296" spans="1:10" x14ac:dyDescent="0.25">
      <c r="A296" s="9" t="s">
        <v>1027</v>
      </c>
      <c r="B296" s="10" t="s">
        <v>1028</v>
      </c>
      <c r="C296" s="2" t="b">
        <f t="shared" si="20"/>
        <v>0</v>
      </c>
      <c r="D296" s="2" t="b">
        <f t="shared" si="21"/>
        <v>1</v>
      </c>
      <c r="F296" s="17" t="str">
        <f t="shared" si="22"/>
        <v>MOVED</v>
      </c>
      <c r="G296" s="11" t="s">
        <v>1565</v>
      </c>
      <c r="H296" s="10" t="s">
        <v>1028</v>
      </c>
      <c r="I296" s="4" t="str">
        <f t="shared" si="23"/>
        <v xml:space="preserve">6.12.5  » </v>
      </c>
      <c r="J296" s="9" t="str">
        <f t="shared" si="24"/>
        <v>6.10.5</v>
      </c>
    </row>
    <row r="297" spans="1:10" x14ac:dyDescent="0.25">
      <c r="A297" s="9" t="s">
        <v>1029</v>
      </c>
      <c r="B297" s="10" t="s">
        <v>1030</v>
      </c>
      <c r="C297" s="2" t="b">
        <f t="shared" si="20"/>
        <v>0</v>
      </c>
      <c r="D297" s="2" t="b">
        <f t="shared" si="21"/>
        <v>1</v>
      </c>
      <c r="F297" s="17" t="str">
        <f t="shared" si="22"/>
        <v>MOVED</v>
      </c>
      <c r="G297" s="11" t="s">
        <v>1566</v>
      </c>
      <c r="H297" s="10" t="s">
        <v>1030</v>
      </c>
      <c r="I297" s="4" t="str">
        <f t="shared" si="23"/>
        <v xml:space="preserve">6.12.6  » </v>
      </c>
      <c r="J297" s="9" t="str">
        <f t="shared" si="24"/>
        <v>6.10.6</v>
      </c>
    </row>
    <row r="298" spans="1:10" x14ac:dyDescent="0.25">
      <c r="A298" s="9" t="s">
        <v>1031</v>
      </c>
      <c r="B298" s="10" t="s">
        <v>550</v>
      </c>
      <c r="C298" s="2" t="b">
        <f t="shared" si="20"/>
        <v>0</v>
      </c>
      <c r="D298" s="2" t="b">
        <f t="shared" si="21"/>
        <v>1</v>
      </c>
      <c r="F298" s="17" t="str">
        <f t="shared" si="22"/>
        <v>MOVED</v>
      </c>
      <c r="G298" s="11" t="s">
        <v>1567</v>
      </c>
      <c r="H298" s="10" t="s">
        <v>550</v>
      </c>
      <c r="I298" s="4" t="str">
        <f t="shared" si="23"/>
        <v xml:space="preserve">6.12.7  » </v>
      </c>
      <c r="J298" s="9" t="str">
        <f t="shared" si="24"/>
        <v>6.10.7</v>
      </c>
    </row>
    <row r="299" spans="1:10" x14ac:dyDescent="0.25">
      <c r="A299" s="9" t="s">
        <v>1032</v>
      </c>
      <c r="B299" s="10" t="s">
        <v>551</v>
      </c>
      <c r="C299" s="2" t="b">
        <f t="shared" si="20"/>
        <v>0</v>
      </c>
      <c r="D299" s="2" t="b">
        <f t="shared" si="21"/>
        <v>1</v>
      </c>
      <c r="F299" s="17" t="str">
        <f t="shared" si="22"/>
        <v>MOVED</v>
      </c>
      <c r="G299" s="11" t="s">
        <v>1568</v>
      </c>
      <c r="H299" s="10" t="s">
        <v>551</v>
      </c>
      <c r="I299" s="4" t="str">
        <f t="shared" si="23"/>
        <v xml:space="preserve">6.12.8  » </v>
      </c>
      <c r="J299" s="9" t="str">
        <f t="shared" si="24"/>
        <v>6.10.8</v>
      </c>
    </row>
    <row r="300" spans="1:10" x14ac:dyDescent="0.25">
      <c r="A300" s="9" t="s">
        <v>1033</v>
      </c>
      <c r="B300" s="10" t="s">
        <v>729</v>
      </c>
      <c r="C300" s="2" t="b">
        <f t="shared" si="20"/>
        <v>0</v>
      </c>
      <c r="D300" s="2" t="b">
        <f t="shared" si="21"/>
        <v>0</v>
      </c>
      <c r="F300" s="17" t="str">
        <f t="shared" si="22"/>
        <v>MOVED/RENAMED</v>
      </c>
      <c r="G300" s="11" t="s">
        <v>1569</v>
      </c>
      <c r="H300" s="10" t="s">
        <v>264</v>
      </c>
      <c r="I300" s="4" t="str">
        <f t="shared" si="23"/>
        <v xml:space="preserve">6.12.9 Practice Questions  » </v>
      </c>
      <c r="J300" s="9" t="str">
        <f t="shared" si="24"/>
        <v xml:space="preserve">6.10.9 Section Quiz  » </v>
      </c>
    </row>
    <row r="301" spans="1:10" ht="18.75" x14ac:dyDescent="0.3">
      <c r="A301" s="26" t="s">
        <v>100</v>
      </c>
      <c r="B301" s="27" t="s">
        <v>1034</v>
      </c>
      <c r="C301" s="2" t="b">
        <f t="shared" si="20"/>
        <v>0</v>
      </c>
      <c r="D301" s="2" t="b">
        <f t="shared" si="21"/>
        <v>0</v>
      </c>
      <c r="F301" s="21"/>
      <c r="G301" s="19"/>
      <c r="H301" s="20"/>
      <c r="I301" s="4" t="str">
        <f t="shared" si="23"/>
        <v/>
      </c>
      <c r="J301" s="9" t="str">
        <f t="shared" si="24"/>
        <v/>
      </c>
    </row>
    <row r="302" spans="1:10" x14ac:dyDescent="0.25">
      <c r="A302" s="9" t="s">
        <v>101</v>
      </c>
      <c r="B302" s="10" t="s">
        <v>1035</v>
      </c>
      <c r="C302" s="2" t="b">
        <f t="shared" si="20"/>
        <v>0</v>
      </c>
      <c r="D302" s="2" t="b">
        <f t="shared" si="21"/>
        <v>0</v>
      </c>
      <c r="F302" s="17" t="str">
        <f t="shared" si="22"/>
        <v>MOVED/RENAMED</v>
      </c>
      <c r="G302" s="11" t="s">
        <v>19</v>
      </c>
      <c r="H302" s="10" t="s">
        <v>1570</v>
      </c>
      <c r="I302" s="4" t="str">
        <f t="shared" si="23"/>
        <v xml:space="preserve">2.4.0 Cryptography Basics  » </v>
      </c>
      <c r="J302" s="9" t="str">
        <f t="shared" si="24"/>
        <v xml:space="preserve">7.1.0 Cryptography  » </v>
      </c>
    </row>
    <row r="303" spans="1:10" x14ac:dyDescent="0.25">
      <c r="A303" s="9" t="s">
        <v>102</v>
      </c>
      <c r="B303" s="10" t="s">
        <v>1036</v>
      </c>
      <c r="C303" s="2" t="b">
        <f t="shared" si="20"/>
        <v>0</v>
      </c>
      <c r="D303" s="2" t="b">
        <f t="shared" si="21"/>
        <v>1</v>
      </c>
      <c r="F303" s="17" t="str">
        <f t="shared" si="22"/>
        <v>MOVED</v>
      </c>
      <c r="G303" s="11" t="s">
        <v>20</v>
      </c>
      <c r="H303" s="10" t="s">
        <v>1036</v>
      </c>
      <c r="I303" s="4" t="str">
        <f t="shared" si="23"/>
        <v xml:space="preserve">2.4.1  » </v>
      </c>
      <c r="J303" s="9" t="str">
        <f t="shared" si="24"/>
        <v>7.1.1</v>
      </c>
    </row>
    <row r="304" spans="1:10" x14ac:dyDescent="0.25">
      <c r="A304" s="9" t="s">
        <v>103</v>
      </c>
      <c r="B304" s="10" t="s">
        <v>1037</v>
      </c>
      <c r="C304" s="2" t="b">
        <f t="shared" si="20"/>
        <v>0</v>
      </c>
      <c r="D304" s="2" t="b">
        <f t="shared" si="21"/>
        <v>1</v>
      </c>
      <c r="F304" s="17" t="str">
        <f t="shared" si="22"/>
        <v>MOVED</v>
      </c>
      <c r="G304" s="11" t="s">
        <v>21</v>
      </c>
      <c r="H304" s="10" t="s">
        <v>1037</v>
      </c>
      <c r="I304" s="4" t="str">
        <f t="shared" si="23"/>
        <v xml:space="preserve">2.4.2  » </v>
      </c>
      <c r="J304" s="9" t="str">
        <f t="shared" si="24"/>
        <v>7.1.2</v>
      </c>
    </row>
    <row r="305" spans="1:10" x14ac:dyDescent="0.25">
      <c r="A305" s="9" t="s">
        <v>104</v>
      </c>
      <c r="B305" s="10" t="s">
        <v>1038</v>
      </c>
      <c r="C305" s="2" t="b">
        <f t="shared" si="20"/>
        <v>0</v>
      </c>
      <c r="D305" s="2" t="b">
        <f t="shared" si="21"/>
        <v>0</v>
      </c>
      <c r="E305" s="2" t="s">
        <v>214</v>
      </c>
      <c r="F305" s="17" t="str">
        <f t="shared" si="22"/>
        <v>NEW</v>
      </c>
      <c r="H305" s="10"/>
      <c r="I305" s="4" t="str">
        <f t="shared" si="23"/>
        <v/>
      </c>
      <c r="J305" s="9" t="str">
        <f t="shared" si="24"/>
        <v/>
      </c>
    </row>
    <row r="306" spans="1:10" x14ac:dyDescent="0.25">
      <c r="A306" s="9" t="s">
        <v>354</v>
      </c>
      <c r="B306" s="10" t="s">
        <v>1039</v>
      </c>
      <c r="C306" s="2" t="b">
        <f t="shared" si="20"/>
        <v>0</v>
      </c>
      <c r="D306" s="2" t="b">
        <f t="shared" si="21"/>
        <v>1</v>
      </c>
      <c r="F306" s="17" t="str">
        <f t="shared" si="22"/>
        <v>MOVED</v>
      </c>
      <c r="G306" s="11" t="s">
        <v>230</v>
      </c>
      <c r="H306" s="10" t="s">
        <v>1039</v>
      </c>
      <c r="I306" s="4" t="str">
        <f t="shared" si="23"/>
        <v xml:space="preserve">9.5.3  » </v>
      </c>
      <c r="J306" s="9" t="str">
        <f t="shared" si="24"/>
        <v>7.1.4</v>
      </c>
    </row>
    <row r="307" spans="1:10" x14ac:dyDescent="0.25">
      <c r="A307" s="9" t="s">
        <v>355</v>
      </c>
      <c r="B307" s="10" t="s">
        <v>1040</v>
      </c>
      <c r="C307" s="2" t="b">
        <f t="shared" si="20"/>
        <v>0</v>
      </c>
      <c r="D307" s="2" t="b">
        <f t="shared" si="21"/>
        <v>0</v>
      </c>
      <c r="E307" s="2" t="s">
        <v>214</v>
      </c>
      <c r="F307" s="17" t="str">
        <f t="shared" si="22"/>
        <v>NEW</v>
      </c>
      <c r="H307" s="10"/>
      <c r="I307" s="4" t="str">
        <f t="shared" si="23"/>
        <v/>
      </c>
      <c r="J307" s="9" t="str">
        <f t="shared" si="24"/>
        <v/>
      </c>
    </row>
    <row r="308" spans="1:10" x14ac:dyDescent="0.25">
      <c r="A308" s="9" t="s">
        <v>356</v>
      </c>
      <c r="B308" s="10" t="s">
        <v>1041</v>
      </c>
      <c r="C308" s="2" t="b">
        <f t="shared" si="20"/>
        <v>0</v>
      </c>
      <c r="D308" s="2" t="b">
        <f t="shared" si="21"/>
        <v>0</v>
      </c>
      <c r="F308" s="17" t="str">
        <f t="shared" si="22"/>
        <v>MOVED/RENAMED</v>
      </c>
      <c r="G308" s="11" t="s">
        <v>157</v>
      </c>
      <c r="H308" s="10" t="s">
        <v>1571</v>
      </c>
      <c r="I308" s="4" t="str">
        <f t="shared" si="23"/>
        <v xml:space="preserve">9.2.3 Cryptography Algorithms  » </v>
      </c>
      <c r="J308" s="9" t="str">
        <f t="shared" si="24"/>
        <v xml:space="preserve">7.1.6 Cryptography Algorithm  » </v>
      </c>
    </row>
    <row r="309" spans="1:10" x14ac:dyDescent="0.25">
      <c r="A309" s="9" t="s">
        <v>357</v>
      </c>
      <c r="B309" s="10" t="s">
        <v>1042</v>
      </c>
      <c r="C309" s="2" t="b">
        <f t="shared" si="20"/>
        <v>0</v>
      </c>
      <c r="D309" s="2" t="b">
        <f t="shared" si="21"/>
        <v>1</v>
      </c>
      <c r="F309" s="17" t="str">
        <f t="shared" si="22"/>
        <v>MOVED</v>
      </c>
      <c r="G309" s="11" t="s">
        <v>158</v>
      </c>
      <c r="H309" s="10" t="s">
        <v>1042</v>
      </c>
      <c r="I309" s="4" t="str">
        <f t="shared" si="23"/>
        <v xml:space="preserve">9.2.4  » </v>
      </c>
      <c r="J309" s="9" t="str">
        <f t="shared" si="24"/>
        <v>7.1.7</v>
      </c>
    </row>
    <row r="310" spans="1:10" x14ac:dyDescent="0.25">
      <c r="A310" s="9" t="s">
        <v>543</v>
      </c>
      <c r="B310" s="10" t="s">
        <v>1043</v>
      </c>
      <c r="C310" s="2" t="b">
        <f t="shared" si="20"/>
        <v>0</v>
      </c>
      <c r="D310" s="2" t="b">
        <f t="shared" si="21"/>
        <v>0</v>
      </c>
      <c r="E310" s="2" t="s">
        <v>214</v>
      </c>
      <c r="F310" s="17" t="str">
        <f t="shared" si="22"/>
        <v>NEW</v>
      </c>
      <c r="H310" s="10"/>
      <c r="I310" s="4" t="str">
        <f t="shared" si="23"/>
        <v/>
      </c>
      <c r="J310" s="9" t="str">
        <f t="shared" si="24"/>
        <v/>
      </c>
    </row>
    <row r="311" spans="1:10" x14ac:dyDescent="0.25">
      <c r="A311" s="9" t="s">
        <v>544</v>
      </c>
      <c r="B311" s="10" t="s">
        <v>1044</v>
      </c>
      <c r="C311" s="2" t="b">
        <f t="shared" si="20"/>
        <v>0</v>
      </c>
      <c r="D311" s="2" t="b">
        <f t="shared" si="21"/>
        <v>0</v>
      </c>
      <c r="E311" s="2" t="s">
        <v>214</v>
      </c>
      <c r="F311" s="17" t="str">
        <f t="shared" si="22"/>
        <v>NEW</v>
      </c>
      <c r="H311" s="10"/>
      <c r="I311" s="4" t="str">
        <f t="shared" si="23"/>
        <v/>
      </c>
      <c r="J311" s="9" t="str">
        <f t="shared" si="24"/>
        <v/>
      </c>
    </row>
    <row r="312" spans="1:10" x14ac:dyDescent="0.25">
      <c r="A312" s="9" t="s">
        <v>1045</v>
      </c>
      <c r="B312" s="10" t="s">
        <v>1046</v>
      </c>
      <c r="C312" s="2" t="b">
        <f t="shared" si="20"/>
        <v>0</v>
      </c>
      <c r="D312" s="2" t="b">
        <f t="shared" si="21"/>
        <v>0</v>
      </c>
      <c r="E312" s="2" t="s">
        <v>214</v>
      </c>
      <c r="F312" s="17" t="str">
        <f t="shared" si="22"/>
        <v>NEW</v>
      </c>
      <c r="H312" s="10"/>
      <c r="I312" s="4" t="str">
        <f t="shared" si="23"/>
        <v/>
      </c>
      <c r="J312" s="9" t="str">
        <f t="shared" si="24"/>
        <v/>
      </c>
    </row>
    <row r="313" spans="1:10" x14ac:dyDescent="0.25">
      <c r="A313" s="9" t="s">
        <v>1047</v>
      </c>
      <c r="B313" s="10" t="s">
        <v>1048</v>
      </c>
      <c r="C313" s="2" t="b">
        <f t="shared" si="20"/>
        <v>0</v>
      </c>
      <c r="D313" s="2" t="b">
        <f t="shared" si="21"/>
        <v>0</v>
      </c>
      <c r="E313" s="2" t="s">
        <v>214</v>
      </c>
      <c r="F313" s="17" t="str">
        <f t="shared" si="22"/>
        <v>NEW</v>
      </c>
      <c r="H313" s="10"/>
      <c r="I313" s="4" t="str">
        <f t="shared" si="23"/>
        <v/>
      </c>
      <c r="J313" s="9" t="str">
        <f t="shared" si="24"/>
        <v/>
      </c>
    </row>
    <row r="314" spans="1:10" x14ac:dyDescent="0.25">
      <c r="A314" s="9" t="s">
        <v>1049</v>
      </c>
      <c r="B314" s="10" t="s">
        <v>1050</v>
      </c>
      <c r="C314" s="2" t="b">
        <f t="shared" si="20"/>
        <v>0</v>
      </c>
      <c r="D314" s="2" t="b">
        <f t="shared" si="21"/>
        <v>1</v>
      </c>
      <c r="F314" s="17" t="str">
        <f t="shared" si="22"/>
        <v>MOVED</v>
      </c>
      <c r="G314" s="11" t="s">
        <v>225</v>
      </c>
      <c r="H314" s="10" t="s">
        <v>1050</v>
      </c>
      <c r="I314" s="4" t="str">
        <f t="shared" si="23"/>
        <v xml:space="preserve">9.4.1  » </v>
      </c>
      <c r="J314" s="9" t="str">
        <f t="shared" si="24"/>
        <v>7.1.12</v>
      </c>
    </row>
    <row r="315" spans="1:10" x14ac:dyDescent="0.25">
      <c r="A315" s="9" t="s">
        <v>1051</v>
      </c>
      <c r="B315" s="10" t="s">
        <v>1052</v>
      </c>
      <c r="C315" s="2" t="b">
        <f t="shared" si="20"/>
        <v>0</v>
      </c>
      <c r="D315" s="2" t="b">
        <f t="shared" si="21"/>
        <v>1</v>
      </c>
      <c r="F315" s="17" t="str">
        <f t="shared" si="22"/>
        <v>MOVED</v>
      </c>
      <c r="G315" s="11" t="s">
        <v>226</v>
      </c>
      <c r="H315" s="10" t="s">
        <v>1052</v>
      </c>
      <c r="I315" s="4" t="str">
        <f t="shared" si="23"/>
        <v xml:space="preserve">9.4.2  » </v>
      </c>
      <c r="J315" s="9" t="str">
        <f t="shared" si="24"/>
        <v>7.1.13</v>
      </c>
    </row>
    <row r="316" spans="1:10" x14ac:dyDescent="0.25">
      <c r="A316" s="9" t="s">
        <v>1053</v>
      </c>
      <c r="B316" s="10" t="s">
        <v>729</v>
      </c>
      <c r="C316" s="2" t="b">
        <f t="shared" si="20"/>
        <v>0</v>
      </c>
      <c r="D316" s="2" t="b">
        <f t="shared" si="21"/>
        <v>0</v>
      </c>
      <c r="F316" s="17" t="str">
        <f t="shared" si="22"/>
        <v>MOVED/RENAMED</v>
      </c>
      <c r="G316" s="11" t="s">
        <v>227</v>
      </c>
      <c r="H316" s="10" t="s">
        <v>264</v>
      </c>
      <c r="I316" s="4" t="str">
        <f t="shared" si="23"/>
        <v xml:space="preserve">9.4.3 Practice Questions  » </v>
      </c>
      <c r="J316" s="9" t="str">
        <f t="shared" si="24"/>
        <v xml:space="preserve">7.1.14 Section Quiz  » </v>
      </c>
    </row>
    <row r="317" spans="1:10" x14ac:dyDescent="0.25">
      <c r="A317" s="9" t="s">
        <v>105</v>
      </c>
      <c r="B317" s="10" t="s">
        <v>1054</v>
      </c>
      <c r="C317" s="2" t="b">
        <f t="shared" si="20"/>
        <v>0</v>
      </c>
      <c r="D317" s="2" t="b">
        <f t="shared" si="21"/>
        <v>1</v>
      </c>
      <c r="F317" s="17" t="str">
        <f t="shared" si="22"/>
        <v>MOVED</v>
      </c>
      <c r="G317" s="11" t="s">
        <v>161</v>
      </c>
      <c r="H317" s="10" t="s">
        <v>1054</v>
      </c>
      <c r="I317" s="4" t="str">
        <f t="shared" si="23"/>
        <v xml:space="preserve">9.3.0  » </v>
      </c>
      <c r="J317" s="9" t="str">
        <f t="shared" si="24"/>
        <v>7.2.0</v>
      </c>
    </row>
    <row r="318" spans="1:10" x14ac:dyDescent="0.25">
      <c r="A318" s="9" t="s">
        <v>196</v>
      </c>
      <c r="B318" s="10" t="s">
        <v>1055</v>
      </c>
      <c r="C318" s="2" t="b">
        <f t="shared" si="20"/>
        <v>0</v>
      </c>
      <c r="D318" s="2" t="b">
        <f t="shared" si="21"/>
        <v>0</v>
      </c>
      <c r="E318" s="2" t="s">
        <v>214</v>
      </c>
      <c r="F318" s="17" t="str">
        <f t="shared" si="22"/>
        <v>NEW</v>
      </c>
      <c r="H318" s="10"/>
      <c r="I318" s="4" t="str">
        <f t="shared" si="23"/>
        <v/>
      </c>
      <c r="J318" s="9" t="str">
        <f t="shared" si="24"/>
        <v/>
      </c>
    </row>
    <row r="319" spans="1:10" x14ac:dyDescent="0.25">
      <c r="A319" s="9" t="s">
        <v>106</v>
      </c>
      <c r="B319" s="10" t="s">
        <v>1056</v>
      </c>
      <c r="C319" s="2" t="b">
        <f t="shared" si="20"/>
        <v>0</v>
      </c>
      <c r="D319" s="2" t="b">
        <f t="shared" si="21"/>
        <v>0</v>
      </c>
      <c r="E319" s="2" t="s">
        <v>214</v>
      </c>
      <c r="F319" s="17" t="str">
        <f t="shared" si="22"/>
        <v>NEW</v>
      </c>
      <c r="H319" s="10"/>
      <c r="I319" s="4" t="str">
        <f t="shared" si="23"/>
        <v/>
      </c>
      <c r="J319" s="9" t="str">
        <f t="shared" si="24"/>
        <v/>
      </c>
    </row>
    <row r="320" spans="1:10" x14ac:dyDescent="0.25">
      <c r="A320" s="9" t="s">
        <v>107</v>
      </c>
      <c r="B320" s="10" t="s">
        <v>1057</v>
      </c>
      <c r="C320" s="2" t="b">
        <f t="shared" si="20"/>
        <v>0</v>
      </c>
      <c r="D320" s="2" t="b">
        <f t="shared" si="21"/>
        <v>1</v>
      </c>
      <c r="F320" s="17" t="str">
        <f t="shared" si="22"/>
        <v>MOVED</v>
      </c>
      <c r="G320" s="11" t="s">
        <v>162</v>
      </c>
      <c r="H320" s="10" t="s">
        <v>1057</v>
      </c>
      <c r="I320" s="4" t="str">
        <f t="shared" si="23"/>
        <v xml:space="preserve">9.3.1  » </v>
      </c>
      <c r="J320" s="9" t="str">
        <f t="shared" si="24"/>
        <v>7.2.3</v>
      </c>
    </row>
    <row r="321" spans="1:10" x14ac:dyDescent="0.25">
      <c r="A321" s="9" t="s">
        <v>108</v>
      </c>
      <c r="B321" s="10" t="s">
        <v>1058</v>
      </c>
      <c r="C321" s="2" t="b">
        <f t="shared" si="20"/>
        <v>0</v>
      </c>
      <c r="D321" s="2" t="b">
        <f t="shared" si="21"/>
        <v>1</v>
      </c>
      <c r="F321" s="17" t="str">
        <f t="shared" si="22"/>
        <v>MOVED</v>
      </c>
      <c r="G321" s="11" t="s">
        <v>163</v>
      </c>
      <c r="H321" s="10" t="s">
        <v>1058</v>
      </c>
      <c r="I321" s="4" t="str">
        <f t="shared" si="23"/>
        <v xml:space="preserve">9.3.2  » </v>
      </c>
      <c r="J321" s="9" t="str">
        <f t="shared" si="24"/>
        <v>7.2.4</v>
      </c>
    </row>
    <row r="322" spans="1:10" x14ac:dyDescent="0.25">
      <c r="A322" s="9" t="s">
        <v>109</v>
      </c>
      <c r="B322" s="10" t="s">
        <v>1059</v>
      </c>
      <c r="C322" s="2" t="b">
        <f t="shared" si="20"/>
        <v>0</v>
      </c>
      <c r="D322" s="2" t="b">
        <f t="shared" si="21"/>
        <v>1</v>
      </c>
      <c r="F322" s="17" t="str">
        <f t="shared" si="22"/>
        <v>MOVED</v>
      </c>
      <c r="G322" s="11" t="s">
        <v>164</v>
      </c>
      <c r="H322" s="10" t="s">
        <v>1059</v>
      </c>
      <c r="I322" s="4" t="str">
        <f t="shared" si="23"/>
        <v xml:space="preserve">9.3.3  » </v>
      </c>
      <c r="J322" s="9" t="str">
        <f t="shared" si="24"/>
        <v>7.2.5</v>
      </c>
    </row>
    <row r="323" spans="1:10" x14ac:dyDescent="0.25">
      <c r="A323" s="9" t="s">
        <v>271</v>
      </c>
      <c r="B323" s="10" t="s">
        <v>729</v>
      </c>
      <c r="C323" s="2" t="b">
        <f t="shared" si="20"/>
        <v>0</v>
      </c>
      <c r="D323" s="2" t="b">
        <f t="shared" si="21"/>
        <v>0</v>
      </c>
      <c r="F323" s="17" t="str">
        <f t="shared" si="22"/>
        <v>MOVED/RENAMED</v>
      </c>
      <c r="G323" s="11" t="s">
        <v>165</v>
      </c>
      <c r="H323" s="10" t="s">
        <v>264</v>
      </c>
      <c r="I323" s="4" t="str">
        <f t="shared" si="23"/>
        <v xml:space="preserve">9.3.4 Practice Questions  » </v>
      </c>
      <c r="J323" s="9" t="str">
        <f t="shared" si="24"/>
        <v xml:space="preserve">7.2.6 Section Quiz  » </v>
      </c>
    </row>
    <row r="324" spans="1:10" x14ac:dyDescent="0.25">
      <c r="A324" s="9" t="s">
        <v>110</v>
      </c>
      <c r="B324" s="10" t="s">
        <v>1060</v>
      </c>
      <c r="C324" s="2" t="b">
        <f t="shared" ref="C324:C387" si="25">EXACT(A324, G324)</f>
        <v>0</v>
      </c>
      <c r="D324" s="2" t="b">
        <f t="shared" ref="D324:D387" si="26">EXACT(B324,H324)</f>
        <v>1</v>
      </c>
      <c r="F324" s="17" t="str">
        <f t="shared" ref="F324:F387" si="27">IF(COUNTIFS(C324,"FALSE",D324,"TRUE",E324,""),"MOVED",IF(COUNTIFS(C324,"TRUE",D324,"FALSE",E324,""),"RENAMED",IF(COUNTIFS(E324,"NEW"),"NEW",IF(COUNTIFS(E324,"X"),"REMOVED",IF(COUNTIFS(C324,"FALSE",D324,"FALSE",E324,""),"MOVED/RENAMED","")))))</f>
        <v>MOVED</v>
      </c>
      <c r="G324" s="11" t="s">
        <v>713</v>
      </c>
      <c r="H324" s="10" t="s">
        <v>1060</v>
      </c>
      <c r="I324" s="4" t="str">
        <f t="shared" ref="I324:I387" si="28">IF(F324="MOVED",G324&amp;"  » ",IF(F324="RENAMED",H324&amp;"  » ",IF(F324="MOVED/RENAMED",G324&amp;" "&amp;H324&amp;"  » ","")))</f>
        <v xml:space="preserve">9.9.0  » </v>
      </c>
      <c r="J324" s="9" t="str">
        <f t="shared" ref="J324:J387" si="29">IF(F324="MOVED",A324,IF(F324="RENAMED",B324,IF(F324="MOVED/RENAMED",A324&amp;" "&amp;B324&amp;"  » ","")))</f>
        <v>7.3.0</v>
      </c>
    </row>
    <row r="325" spans="1:10" x14ac:dyDescent="0.25">
      <c r="A325" s="9" t="s">
        <v>111</v>
      </c>
      <c r="B325" s="10" t="s">
        <v>1060</v>
      </c>
      <c r="C325" s="2" t="b">
        <f t="shared" si="25"/>
        <v>0</v>
      </c>
      <c r="D325" s="2" t="b">
        <f t="shared" si="26"/>
        <v>1</v>
      </c>
      <c r="F325" s="17" t="str">
        <f t="shared" si="27"/>
        <v>MOVED</v>
      </c>
      <c r="G325" s="11" t="s">
        <v>635</v>
      </c>
      <c r="H325" s="10" t="s">
        <v>1060</v>
      </c>
      <c r="I325" s="4" t="str">
        <f t="shared" si="28"/>
        <v xml:space="preserve">9.9.1  » </v>
      </c>
      <c r="J325" s="9" t="str">
        <f t="shared" si="29"/>
        <v>7.3.1</v>
      </c>
    </row>
    <row r="326" spans="1:10" x14ac:dyDescent="0.25">
      <c r="A326" s="9" t="s">
        <v>112</v>
      </c>
      <c r="B326" s="10" t="s">
        <v>1061</v>
      </c>
      <c r="C326" s="2" t="b">
        <f t="shared" si="25"/>
        <v>0</v>
      </c>
      <c r="D326" s="2" t="b">
        <f t="shared" si="26"/>
        <v>1</v>
      </c>
      <c r="F326" s="17" t="str">
        <f t="shared" si="27"/>
        <v>MOVED</v>
      </c>
      <c r="G326" s="11" t="s">
        <v>636</v>
      </c>
      <c r="H326" s="10" t="s">
        <v>1061</v>
      </c>
      <c r="I326" s="4" t="str">
        <f t="shared" si="28"/>
        <v xml:space="preserve">9.9.2  » </v>
      </c>
      <c r="J326" s="9" t="str">
        <f t="shared" si="29"/>
        <v>7.3.2</v>
      </c>
    </row>
    <row r="327" spans="1:10" x14ac:dyDescent="0.25">
      <c r="A327" s="9" t="s">
        <v>113</v>
      </c>
      <c r="B327" s="10" t="s">
        <v>1062</v>
      </c>
      <c r="C327" s="2" t="b">
        <f t="shared" si="25"/>
        <v>0</v>
      </c>
      <c r="D327" s="2" t="b">
        <f t="shared" si="26"/>
        <v>1</v>
      </c>
      <c r="F327" s="17" t="str">
        <f t="shared" si="27"/>
        <v>MOVED</v>
      </c>
      <c r="G327" s="11" t="s">
        <v>637</v>
      </c>
      <c r="H327" s="10" t="s">
        <v>1062</v>
      </c>
      <c r="I327" s="4" t="str">
        <f t="shared" si="28"/>
        <v xml:space="preserve">9.9.3  » </v>
      </c>
      <c r="J327" s="9" t="str">
        <f t="shared" si="29"/>
        <v>7.3.3</v>
      </c>
    </row>
    <row r="328" spans="1:10" x14ac:dyDescent="0.25">
      <c r="A328" s="9" t="s">
        <v>114</v>
      </c>
      <c r="B328" s="10" t="s">
        <v>1063</v>
      </c>
      <c r="C328" s="2" t="b">
        <f t="shared" si="25"/>
        <v>0</v>
      </c>
      <c r="D328" s="2" t="b">
        <f t="shared" si="26"/>
        <v>1</v>
      </c>
      <c r="F328" s="17" t="str">
        <f t="shared" si="27"/>
        <v>MOVED</v>
      </c>
      <c r="G328" s="11" t="s">
        <v>638</v>
      </c>
      <c r="H328" s="10" t="s">
        <v>1063</v>
      </c>
      <c r="I328" s="4" t="str">
        <f t="shared" si="28"/>
        <v xml:space="preserve">9.9.4  » </v>
      </c>
      <c r="J328" s="9" t="str">
        <f t="shared" si="29"/>
        <v>7.3.4</v>
      </c>
    </row>
    <row r="329" spans="1:10" x14ac:dyDescent="0.25">
      <c r="A329" s="9" t="s">
        <v>216</v>
      </c>
      <c r="B329" s="10" t="s">
        <v>1064</v>
      </c>
      <c r="C329" s="2" t="b">
        <f t="shared" si="25"/>
        <v>0</v>
      </c>
      <c r="D329" s="2" t="b">
        <f t="shared" si="26"/>
        <v>0</v>
      </c>
      <c r="E329" s="2" t="s">
        <v>214</v>
      </c>
      <c r="F329" s="17" t="str">
        <f t="shared" si="27"/>
        <v>NEW</v>
      </c>
      <c r="H329" s="10"/>
      <c r="I329" s="4" t="str">
        <f t="shared" si="28"/>
        <v/>
      </c>
      <c r="J329" s="9" t="str">
        <f t="shared" si="29"/>
        <v/>
      </c>
    </row>
    <row r="330" spans="1:10" x14ac:dyDescent="0.25">
      <c r="A330" s="9" t="s">
        <v>1065</v>
      </c>
      <c r="B330" s="10" t="s">
        <v>729</v>
      </c>
      <c r="C330" s="2" t="b">
        <f t="shared" si="25"/>
        <v>0</v>
      </c>
      <c r="D330" s="2" t="b">
        <f t="shared" si="26"/>
        <v>0</v>
      </c>
      <c r="F330" s="17" t="str">
        <f t="shared" si="27"/>
        <v>MOVED/RENAMED</v>
      </c>
      <c r="G330" s="11" t="s">
        <v>691</v>
      </c>
      <c r="H330" s="10" t="s">
        <v>264</v>
      </c>
      <c r="I330" s="4" t="str">
        <f t="shared" si="28"/>
        <v xml:space="preserve">9.9.5 Practice Questions  » </v>
      </c>
      <c r="J330" s="9" t="str">
        <f t="shared" si="29"/>
        <v xml:space="preserve">7.3.6 Section Quiz  » </v>
      </c>
    </row>
    <row r="331" spans="1:10" x14ac:dyDescent="0.25">
      <c r="A331" s="9" t="s">
        <v>115</v>
      </c>
      <c r="B331" s="10" t="s">
        <v>1066</v>
      </c>
      <c r="C331" s="2" t="b">
        <f t="shared" si="25"/>
        <v>0</v>
      </c>
      <c r="D331" s="2" t="b">
        <f t="shared" si="26"/>
        <v>1</v>
      </c>
      <c r="F331" s="17" t="str">
        <f t="shared" si="27"/>
        <v>MOVED</v>
      </c>
      <c r="G331" s="11" t="s">
        <v>376</v>
      </c>
      <c r="H331" s="10" t="s">
        <v>1066</v>
      </c>
      <c r="I331" s="4" t="str">
        <f t="shared" si="28"/>
        <v xml:space="preserve">9.7.0  » </v>
      </c>
      <c r="J331" s="9" t="str">
        <f t="shared" si="29"/>
        <v>7.4.0</v>
      </c>
    </row>
    <row r="332" spans="1:10" x14ac:dyDescent="0.25">
      <c r="A332" s="9" t="s">
        <v>116</v>
      </c>
      <c r="B332" s="10" t="s">
        <v>1067</v>
      </c>
      <c r="C332" s="2" t="b">
        <f t="shared" si="25"/>
        <v>0</v>
      </c>
      <c r="D332" s="2" t="b">
        <f t="shared" si="26"/>
        <v>0</v>
      </c>
      <c r="F332" s="17" t="str">
        <f t="shared" si="27"/>
        <v>MOVED/RENAMED</v>
      </c>
      <c r="G332" s="11" t="s">
        <v>377</v>
      </c>
      <c r="H332" s="10" t="s">
        <v>558</v>
      </c>
      <c r="I332" s="4" t="str">
        <f t="shared" si="28"/>
        <v xml:space="preserve">9.7.1 Encrypting File System (EFS)  » </v>
      </c>
      <c r="J332" s="9" t="str">
        <f t="shared" si="29"/>
        <v xml:space="preserve">7.4.1 Encrypting File System  » </v>
      </c>
    </row>
    <row r="333" spans="1:10" x14ac:dyDescent="0.25">
      <c r="A333" s="9" t="s">
        <v>117</v>
      </c>
      <c r="B333" s="10" t="s">
        <v>1068</v>
      </c>
      <c r="C333" s="2" t="b">
        <f t="shared" si="25"/>
        <v>0</v>
      </c>
      <c r="D333" s="2" t="b">
        <f t="shared" si="26"/>
        <v>1</v>
      </c>
      <c r="F333" s="17" t="str">
        <f t="shared" si="27"/>
        <v>MOVED</v>
      </c>
      <c r="G333" s="11" t="s">
        <v>378</v>
      </c>
      <c r="H333" s="10" t="s">
        <v>1068</v>
      </c>
      <c r="I333" s="4" t="str">
        <f t="shared" si="28"/>
        <v xml:space="preserve">9.7.2  » </v>
      </c>
      <c r="J333" s="9" t="str">
        <f t="shared" si="29"/>
        <v>7.4.2</v>
      </c>
    </row>
    <row r="334" spans="1:10" x14ac:dyDescent="0.25">
      <c r="A334" s="9" t="s">
        <v>118</v>
      </c>
      <c r="B334" s="10" t="s">
        <v>1069</v>
      </c>
      <c r="C334" s="2" t="b">
        <f t="shared" si="25"/>
        <v>0</v>
      </c>
      <c r="D334" s="2" t="b">
        <f t="shared" si="26"/>
        <v>1</v>
      </c>
      <c r="F334" s="17" t="str">
        <f t="shared" si="27"/>
        <v>MOVED</v>
      </c>
      <c r="G334" s="11" t="s">
        <v>379</v>
      </c>
      <c r="H334" s="10" t="s">
        <v>1069</v>
      </c>
      <c r="I334" s="4" t="str">
        <f t="shared" si="28"/>
        <v xml:space="preserve">9.7.3  » </v>
      </c>
      <c r="J334" s="9" t="str">
        <f t="shared" si="29"/>
        <v>7.4.3</v>
      </c>
    </row>
    <row r="335" spans="1:10" x14ac:dyDescent="0.25">
      <c r="A335" s="9" t="s">
        <v>119</v>
      </c>
      <c r="B335" s="10" t="s">
        <v>1070</v>
      </c>
      <c r="C335" s="2" t="b">
        <f t="shared" si="25"/>
        <v>0</v>
      </c>
      <c r="D335" s="2" t="b">
        <f t="shared" si="26"/>
        <v>1</v>
      </c>
      <c r="F335" s="17" t="str">
        <f t="shared" si="27"/>
        <v>MOVED</v>
      </c>
      <c r="G335" s="11" t="s">
        <v>380</v>
      </c>
      <c r="H335" s="10" t="s">
        <v>1070</v>
      </c>
      <c r="I335" s="4" t="str">
        <f t="shared" si="28"/>
        <v xml:space="preserve">9.7.4  » </v>
      </c>
      <c r="J335" s="9" t="str">
        <f t="shared" si="29"/>
        <v>7.4.4</v>
      </c>
    </row>
    <row r="336" spans="1:10" x14ac:dyDescent="0.25">
      <c r="A336" s="9" t="s">
        <v>120</v>
      </c>
      <c r="B336" s="10" t="s">
        <v>1071</v>
      </c>
      <c r="C336" s="2" t="b">
        <f t="shared" si="25"/>
        <v>0</v>
      </c>
      <c r="D336" s="2" t="b">
        <f t="shared" si="26"/>
        <v>1</v>
      </c>
      <c r="F336" s="17" t="str">
        <f t="shared" si="27"/>
        <v>MOVED</v>
      </c>
      <c r="G336" s="11" t="s">
        <v>626</v>
      </c>
      <c r="H336" s="10" t="s">
        <v>1071</v>
      </c>
      <c r="I336" s="4" t="str">
        <f t="shared" si="28"/>
        <v xml:space="preserve">9.7.5  » </v>
      </c>
      <c r="J336" s="9" t="str">
        <f t="shared" si="29"/>
        <v>7.4.5</v>
      </c>
    </row>
    <row r="337" spans="1:10" x14ac:dyDescent="0.25">
      <c r="A337" s="9" t="s">
        <v>272</v>
      </c>
      <c r="B337" s="10" t="s">
        <v>1072</v>
      </c>
      <c r="C337" s="2" t="b">
        <f t="shared" si="25"/>
        <v>0</v>
      </c>
      <c r="D337" s="2" t="b">
        <f t="shared" si="26"/>
        <v>1</v>
      </c>
      <c r="F337" s="17" t="str">
        <f t="shared" si="27"/>
        <v>MOVED</v>
      </c>
      <c r="G337" s="11" t="s">
        <v>627</v>
      </c>
      <c r="H337" s="10" t="s">
        <v>1072</v>
      </c>
      <c r="I337" s="4" t="str">
        <f t="shared" si="28"/>
        <v xml:space="preserve">9.7.6  » </v>
      </c>
      <c r="J337" s="9" t="str">
        <f t="shared" si="29"/>
        <v>7.4.6</v>
      </c>
    </row>
    <row r="338" spans="1:10" x14ac:dyDescent="0.25">
      <c r="A338" s="9" t="s">
        <v>460</v>
      </c>
      <c r="B338" s="10" t="s">
        <v>1073</v>
      </c>
      <c r="C338" s="2" t="b">
        <f t="shared" si="25"/>
        <v>0</v>
      </c>
      <c r="D338" s="2" t="b">
        <f t="shared" si="26"/>
        <v>1</v>
      </c>
      <c r="F338" s="17" t="str">
        <f t="shared" si="27"/>
        <v>MOVED</v>
      </c>
      <c r="G338" s="11" t="s">
        <v>689</v>
      </c>
      <c r="H338" s="10" t="s">
        <v>1073</v>
      </c>
      <c r="I338" s="4" t="str">
        <f t="shared" si="28"/>
        <v xml:space="preserve">9.7.7  » </v>
      </c>
      <c r="J338" s="9" t="str">
        <f t="shared" si="29"/>
        <v>7.4.7</v>
      </c>
    </row>
    <row r="339" spans="1:10" x14ac:dyDescent="0.25">
      <c r="A339" s="9" t="s">
        <v>1074</v>
      </c>
      <c r="B339" s="10" t="s">
        <v>1075</v>
      </c>
      <c r="C339" s="2" t="b">
        <f t="shared" si="25"/>
        <v>0</v>
      </c>
      <c r="D339" s="2" t="b">
        <f t="shared" si="26"/>
        <v>1</v>
      </c>
      <c r="F339" s="17" t="str">
        <f t="shared" si="27"/>
        <v>MOVED</v>
      </c>
      <c r="G339" s="11" t="s">
        <v>1572</v>
      </c>
      <c r="H339" s="10" t="s">
        <v>1075</v>
      </c>
      <c r="I339" s="4" t="str">
        <f t="shared" si="28"/>
        <v xml:space="preserve">9.7.8  » </v>
      </c>
      <c r="J339" s="9" t="str">
        <f t="shared" si="29"/>
        <v>7.4.8</v>
      </c>
    </row>
    <row r="340" spans="1:10" x14ac:dyDescent="0.25">
      <c r="A340" s="9" t="s">
        <v>1076</v>
      </c>
      <c r="B340" s="10" t="s">
        <v>1077</v>
      </c>
      <c r="C340" s="2" t="b">
        <f t="shared" si="25"/>
        <v>0</v>
      </c>
      <c r="D340" s="2" t="b">
        <f t="shared" si="26"/>
        <v>1</v>
      </c>
      <c r="F340" s="17" t="str">
        <f t="shared" si="27"/>
        <v>MOVED</v>
      </c>
      <c r="G340" s="11" t="s">
        <v>1573</v>
      </c>
      <c r="H340" s="10" t="s">
        <v>1077</v>
      </c>
      <c r="I340" s="4" t="str">
        <f t="shared" si="28"/>
        <v xml:space="preserve">9.7.9  » </v>
      </c>
      <c r="J340" s="9" t="str">
        <f t="shared" si="29"/>
        <v>7.4.9</v>
      </c>
    </row>
    <row r="341" spans="1:10" x14ac:dyDescent="0.25">
      <c r="A341" s="9" t="s">
        <v>1078</v>
      </c>
      <c r="B341" s="10" t="s">
        <v>729</v>
      </c>
      <c r="C341" s="2" t="b">
        <f t="shared" si="25"/>
        <v>0</v>
      </c>
      <c r="D341" s="2" t="b">
        <f t="shared" si="26"/>
        <v>0</v>
      </c>
      <c r="F341" s="17" t="str">
        <f t="shared" si="27"/>
        <v>MOVED/RENAMED</v>
      </c>
      <c r="G341" s="11" t="s">
        <v>1574</v>
      </c>
      <c r="H341" s="10" t="s">
        <v>264</v>
      </c>
      <c r="I341" s="4" t="str">
        <f t="shared" si="28"/>
        <v xml:space="preserve">9.7.10 Practice Questions  » </v>
      </c>
      <c r="J341" s="9" t="str">
        <f t="shared" si="29"/>
        <v xml:space="preserve">7.4.10 Section Quiz  » </v>
      </c>
    </row>
    <row r="342" spans="1:10" x14ac:dyDescent="0.25">
      <c r="A342" s="9" t="s">
        <v>121</v>
      </c>
      <c r="B342" s="10" t="s">
        <v>1079</v>
      </c>
      <c r="C342" s="2" t="b">
        <f t="shared" si="25"/>
        <v>0</v>
      </c>
      <c r="D342" s="2" t="b">
        <f t="shared" si="26"/>
        <v>0</v>
      </c>
      <c r="F342" s="17" t="str">
        <f t="shared" si="27"/>
        <v>MOVED/RENAMED</v>
      </c>
      <c r="G342" s="11" t="s">
        <v>712</v>
      </c>
      <c r="H342" s="10" t="s">
        <v>1575</v>
      </c>
      <c r="I342" s="4" t="str">
        <f t="shared" si="28"/>
        <v xml:space="preserve">9.8.0 Public Key Infrastructure (PKI)  » </v>
      </c>
      <c r="J342" s="9" t="str">
        <f t="shared" si="29"/>
        <v xml:space="preserve">7.5.0 Public Key Infrastructure  » </v>
      </c>
    </row>
    <row r="343" spans="1:10" x14ac:dyDescent="0.25">
      <c r="A343" s="9" t="s">
        <v>122</v>
      </c>
      <c r="B343" s="10" t="s">
        <v>1080</v>
      </c>
      <c r="C343" s="2" t="b">
        <f t="shared" si="25"/>
        <v>0</v>
      </c>
      <c r="D343" s="2" t="b">
        <f t="shared" si="26"/>
        <v>0</v>
      </c>
      <c r="F343" s="17" t="str">
        <f t="shared" si="27"/>
        <v>MOVED/RENAMED</v>
      </c>
      <c r="G343" s="11" t="s">
        <v>632</v>
      </c>
      <c r="H343" s="10" t="s">
        <v>1576</v>
      </c>
      <c r="I343" s="4" t="str">
        <f t="shared" si="28"/>
        <v xml:space="preserve">9.8.5 CA Implementation  » </v>
      </c>
      <c r="J343" s="9" t="str">
        <f t="shared" si="29"/>
        <v xml:space="preserve">7.5.1 Public key infrastructure  » </v>
      </c>
    </row>
    <row r="344" spans="1:10" x14ac:dyDescent="0.25">
      <c r="A344" s="9" t="s">
        <v>123</v>
      </c>
      <c r="B344" s="10" t="s">
        <v>1081</v>
      </c>
      <c r="C344" s="2" t="b">
        <f t="shared" si="25"/>
        <v>0</v>
      </c>
      <c r="D344" s="2" t="b">
        <f t="shared" si="26"/>
        <v>0</v>
      </c>
      <c r="F344" s="17" t="str">
        <f t="shared" si="27"/>
        <v>MOVED/RENAMED</v>
      </c>
      <c r="G344" s="11" t="s">
        <v>633</v>
      </c>
      <c r="H344" s="10" t="s">
        <v>1577</v>
      </c>
      <c r="I344" s="4" t="str">
        <f t="shared" si="28"/>
        <v xml:space="preserve">9.8.7 PKI Management Facts  » </v>
      </c>
      <c r="J344" s="9" t="str">
        <f t="shared" si="29"/>
        <v xml:space="preserve">7.5.2 Public key infrastructure Facts  » </v>
      </c>
    </row>
    <row r="345" spans="1:10" x14ac:dyDescent="0.25">
      <c r="A345" s="9" t="s">
        <v>124</v>
      </c>
      <c r="B345" s="10" t="s">
        <v>1082</v>
      </c>
      <c r="C345" s="2" t="b">
        <f t="shared" si="25"/>
        <v>0</v>
      </c>
      <c r="D345" s="2" t="b">
        <f t="shared" si="26"/>
        <v>0</v>
      </c>
      <c r="F345" s="17" t="str">
        <f t="shared" si="27"/>
        <v>MOVED/RENAMED</v>
      </c>
      <c r="G345" s="11" t="s">
        <v>628</v>
      </c>
      <c r="H345" s="10" t="s">
        <v>1578</v>
      </c>
      <c r="I345" s="4" t="str">
        <f t="shared" si="28"/>
        <v xml:space="preserve">9.8.1 Certificates  » </v>
      </c>
      <c r="J345" s="9" t="str">
        <f t="shared" si="29"/>
        <v xml:space="preserve">7.5.3 Certificate Types  » </v>
      </c>
    </row>
    <row r="346" spans="1:10" x14ac:dyDescent="0.25">
      <c r="A346" s="9" t="s">
        <v>461</v>
      </c>
      <c r="B346" s="10" t="s">
        <v>1083</v>
      </c>
      <c r="C346" s="2" t="b">
        <f t="shared" si="25"/>
        <v>0</v>
      </c>
      <c r="D346" s="2" t="b">
        <f t="shared" si="26"/>
        <v>0</v>
      </c>
      <c r="E346" s="2" t="s">
        <v>214</v>
      </c>
      <c r="F346" s="17" t="str">
        <f t="shared" si="27"/>
        <v>NEW</v>
      </c>
      <c r="H346" s="10"/>
      <c r="I346" s="4" t="str">
        <f t="shared" si="28"/>
        <v/>
      </c>
      <c r="J346" s="9" t="str">
        <f t="shared" si="29"/>
        <v/>
      </c>
    </row>
    <row r="347" spans="1:10" x14ac:dyDescent="0.25">
      <c r="A347" s="9" t="s">
        <v>462</v>
      </c>
      <c r="B347" s="10" t="s">
        <v>1084</v>
      </c>
      <c r="C347" s="2" t="b">
        <f t="shared" si="25"/>
        <v>0</v>
      </c>
      <c r="D347" s="2" t="b">
        <f t="shared" si="26"/>
        <v>0</v>
      </c>
      <c r="F347" s="17" t="str">
        <f t="shared" si="27"/>
        <v>MOVED/RENAMED</v>
      </c>
      <c r="G347" s="11" t="s">
        <v>629</v>
      </c>
      <c r="H347" s="10" t="s">
        <v>1579</v>
      </c>
      <c r="I347" s="4" t="str">
        <f t="shared" si="28"/>
        <v xml:space="preserve">9.8.2 Managing Certificates  » </v>
      </c>
      <c r="J347" s="9" t="str">
        <f t="shared" si="29"/>
        <v xml:space="preserve">7.5.5 Manage Certificates  » </v>
      </c>
    </row>
    <row r="348" spans="1:10" x14ac:dyDescent="0.25">
      <c r="A348" s="9" t="s">
        <v>494</v>
      </c>
      <c r="B348" s="10" t="s">
        <v>1084</v>
      </c>
      <c r="C348" s="2" t="b">
        <f t="shared" si="25"/>
        <v>0</v>
      </c>
      <c r="D348" s="2" t="b">
        <f t="shared" si="26"/>
        <v>1</v>
      </c>
      <c r="F348" s="17" t="str">
        <f t="shared" si="27"/>
        <v>MOVED</v>
      </c>
      <c r="G348" s="11" t="s">
        <v>630</v>
      </c>
      <c r="H348" s="10" t="s">
        <v>1084</v>
      </c>
      <c r="I348" s="4" t="str">
        <f t="shared" si="28"/>
        <v xml:space="preserve">9.8.3  » </v>
      </c>
      <c r="J348" s="9" t="str">
        <f t="shared" si="29"/>
        <v>7.5.6</v>
      </c>
    </row>
    <row r="349" spans="1:10" x14ac:dyDescent="0.25">
      <c r="A349" s="9" t="s">
        <v>463</v>
      </c>
      <c r="B349" s="10" t="s">
        <v>1085</v>
      </c>
      <c r="C349" s="2" t="b">
        <f t="shared" si="25"/>
        <v>0</v>
      </c>
      <c r="D349" s="2" t="b">
        <f t="shared" si="26"/>
        <v>0</v>
      </c>
      <c r="E349" s="2" t="s">
        <v>214</v>
      </c>
      <c r="F349" s="17" t="str">
        <f t="shared" si="27"/>
        <v>NEW</v>
      </c>
      <c r="H349" s="10"/>
      <c r="I349" s="4" t="str">
        <f t="shared" si="28"/>
        <v/>
      </c>
      <c r="J349" s="9" t="str">
        <f t="shared" si="29"/>
        <v/>
      </c>
    </row>
    <row r="350" spans="1:10" x14ac:dyDescent="0.25">
      <c r="A350" s="9" t="s">
        <v>676</v>
      </c>
      <c r="B350" s="10" t="s">
        <v>1086</v>
      </c>
      <c r="C350" s="2" t="b">
        <f t="shared" si="25"/>
        <v>0</v>
      </c>
      <c r="D350" s="2" t="b">
        <f t="shared" si="26"/>
        <v>0</v>
      </c>
      <c r="E350" s="2" t="s">
        <v>214</v>
      </c>
      <c r="F350" s="17" t="str">
        <f t="shared" si="27"/>
        <v>NEW</v>
      </c>
      <c r="I350" s="4" t="str">
        <f t="shared" si="28"/>
        <v/>
      </c>
      <c r="J350" s="9" t="str">
        <f t="shared" si="29"/>
        <v/>
      </c>
    </row>
    <row r="351" spans="1:10" x14ac:dyDescent="0.25">
      <c r="A351" s="9" t="s">
        <v>678</v>
      </c>
      <c r="B351" s="10" t="s">
        <v>1087</v>
      </c>
      <c r="C351" s="2" t="b">
        <f t="shared" si="25"/>
        <v>0</v>
      </c>
      <c r="D351" s="2" t="b">
        <f t="shared" si="26"/>
        <v>0</v>
      </c>
      <c r="E351" s="2" t="s">
        <v>214</v>
      </c>
      <c r="F351" s="17" t="str">
        <f t="shared" si="27"/>
        <v>NEW</v>
      </c>
      <c r="I351" s="4" t="str">
        <f t="shared" si="28"/>
        <v/>
      </c>
      <c r="J351" s="9" t="str">
        <f t="shared" si="29"/>
        <v/>
      </c>
    </row>
    <row r="352" spans="1:10" x14ac:dyDescent="0.25">
      <c r="A352" s="9" t="s">
        <v>679</v>
      </c>
      <c r="B352" s="10" t="s">
        <v>1088</v>
      </c>
      <c r="C352" s="2" t="b">
        <f t="shared" si="25"/>
        <v>0</v>
      </c>
      <c r="D352" s="2" t="b">
        <f t="shared" si="26"/>
        <v>0</v>
      </c>
      <c r="E352" s="2" t="s">
        <v>214</v>
      </c>
      <c r="F352" s="17" t="str">
        <f t="shared" si="27"/>
        <v>NEW</v>
      </c>
      <c r="H352" s="10"/>
      <c r="I352" s="4" t="str">
        <f t="shared" si="28"/>
        <v/>
      </c>
      <c r="J352" s="9" t="str">
        <f t="shared" si="29"/>
        <v/>
      </c>
    </row>
    <row r="353" spans="1:10" x14ac:dyDescent="0.25">
      <c r="A353" s="9" t="s">
        <v>592</v>
      </c>
      <c r="B353" s="10" t="s">
        <v>729</v>
      </c>
      <c r="C353" s="2" t="b">
        <f t="shared" si="25"/>
        <v>0</v>
      </c>
      <c r="D353" s="2" t="b">
        <f t="shared" si="26"/>
        <v>0</v>
      </c>
      <c r="E353" s="2" t="s">
        <v>214</v>
      </c>
      <c r="F353" s="17" t="str">
        <f t="shared" si="27"/>
        <v>NEW</v>
      </c>
      <c r="H353" s="10"/>
      <c r="I353" s="4" t="str">
        <f t="shared" si="28"/>
        <v/>
      </c>
      <c r="J353" s="9" t="str">
        <f t="shared" si="29"/>
        <v/>
      </c>
    </row>
    <row r="354" spans="1:10" ht="18.75" x14ac:dyDescent="0.3">
      <c r="A354" s="26" t="s">
        <v>125</v>
      </c>
      <c r="B354" s="27" t="s">
        <v>1089</v>
      </c>
      <c r="C354" s="2" t="b">
        <f t="shared" si="25"/>
        <v>0</v>
      </c>
      <c r="D354" s="2" t="b">
        <f t="shared" si="26"/>
        <v>0</v>
      </c>
      <c r="F354" s="21"/>
      <c r="G354" s="19"/>
      <c r="H354" s="20"/>
      <c r="I354" s="4" t="str">
        <f t="shared" si="28"/>
        <v/>
      </c>
      <c r="J354" s="9" t="str">
        <f t="shared" si="29"/>
        <v/>
      </c>
    </row>
    <row r="355" spans="1:10" x14ac:dyDescent="0.25">
      <c r="A355" s="9" t="s">
        <v>126</v>
      </c>
      <c r="B355" s="10" t="s">
        <v>1090</v>
      </c>
      <c r="C355" s="2" t="b">
        <f t="shared" si="25"/>
        <v>0</v>
      </c>
      <c r="D355" s="2" t="b">
        <f t="shared" si="26"/>
        <v>1</v>
      </c>
      <c r="F355" s="17" t="str">
        <f t="shared" si="27"/>
        <v>MOVED</v>
      </c>
      <c r="G355" s="11" t="s">
        <v>858</v>
      </c>
      <c r="H355" s="10" t="s">
        <v>1090</v>
      </c>
      <c r="I355" s="4" t="str">
        <f t="shared" si="28"/>
        <v xml:space="preserve">5.10.0  » </v>
      </c>
      <c r="J355" s="9" t="str">
        <f t="shared" si="29"/>
        <v>8.1.0</v>
      </c>
    </row>
    <row r="356" spans="1:10" x14ac:dyDescent="0.25">
      <c r="A356" s="9" t="s">
        <v>127</v>
      </c>
      <c r="B356" s="10" t="s">
        <v>528</v>
      </c>
      <c r="C356" s="2" t="b">
        <f t="shared" si="25"/>
        <v>0</v>
      </c>
      <c r="D356" s="2" t="b">
        <f t="shared" si="26"/>
        <v>1</v>
      </c>
      <c r="F356" s="17" t="str">
        <f t="shared" si="27"/>
        <v>MOVED</v>
      </c>
      <c r="G356" s="11" t="s">
        <v>860</v>
      </c>
      <c r="H356" s="10" t="s">
        <v>528</v>
      </c>
      <c r="I356" s="4" t="str">
        <f t="shared" si="28"/>
        <v xml:space="preserve">5.10.1  » </v>
      </c>
      <c r="J356" s="9" t="str">
        <f t="shared" si="29"/>
        <v>8.1.1</v>
      </c>
    </row>
    <row r="357" spans="1:10" x14ac:dyDescent="0.25">
      <c r="A357" s="9" t="s">
        <v>128</v>
      </c>
      <c r="B357" s="10" t="s">
        <v>1091</v>
      </c>
      <c r="C357" s="2" t="b">
        <f t="shared" si="25"/>
        <v>0</v>
      </c>
      <c r="D357" s="2" t="b">
        <f t="shared" si="26"/>
        <v>0</v>
      </c>
      <c r="E357" s="2" t="s">
        <v>214</v>
      </c>
      <c r="F357" s="17" t="str">
        <f t="shared" si="27"/>
        <v>NEW</v>
      </c>
      <c r="H357" s="10"/>
      <c r="I357" s="4" t="str">
        <f t="shared" si="28"/>
        <v/>
      </c>
      <c r="J357" s="9" t="str">
        <f t="shared" si="29"/>
        <v/>
      </c>
    </row>
    <row r="358" spans="1:10" x14ac:dyDescent="0.25">
      <c r="A358" s="9" t="s">
        <v>129</v>
      </c>
      <c r="B358" s="10" t="s">
        <v>531</v>
      </c>
      <c r="C358" s="2" t="b">
        <f t="shared" si="25"/>
        <v>0</v>
      </c>
      <c r="D358" s="2" t="b">
        <f t="shared" si="26"/>
        <v>1</v>
      </c>
      <c r="F358" s="17" t="str">
        <f t="shared" si="27"/>
        <v>MOVED</v>
      </c>
      <c r="G358" s="11" t="s">
        <v>864</v>
      </c>
      <c r="H358" s="10" t="s">
        <v>531</v>
      </c>
      <c r="I358" s="4" t="str">
        <f t="shared" si="28"/>
        <v xml:space="preserve">5.10.3  » </v>
      </c>
      <c r="J358" s="9" t="str">
        <f t="shared" si="29"/>
        <v>8.1.3</v>
      </c>
    </row>
    <row r="359" spans="1:10" x14ac:dyDescent="0.25">
      <c r="A359" s="9" t="s">
        <v>130</v>
      </c>
      <c r="B359" s="10" t="s">
        <v>1092</v>
      </c>
      <c r="C359" s="2" t="b">
        <f t="shared" si="25"/>
        <v>0</v>
      </c>
      <c r="D359" s="2" t="b">
        <f t="shared" si="26"/>
        <v>1</v>
      </c>
      <c r="F359" s="17" t="str">
        <f t="shared" si="27"/>
        <v>MOVED</v>
      </c>
      <c r="G359" s="11" t="s">
        <v>1580</v>
      </c>
      <c r="H359" s="10" t="s">
        <v>1092</v>
      </c>
      <c r="I359" s="4" t="str">
        <f t="shared" si="28"/>
        <v xml:space="preserve">5.10.6  » </v>
      </c>
      <c r="J359" s="9" t="str">
        <f t="shared" si="29"/>
        <v>8.1.4</v>
      </c>
    </row>
    <row r="360" spans="1:10" x14ac:dyDescent="0.25">
      <c r="A360" s="9" t="s">
        <v>131</v>
      </c>
      <c r="B360" s="10" t="s">
        <v>1093</v>
      </c>
      <c r="C360" s="2" t="b">
        <f t="shared" si="25"/>
        <v>0</v>
      </c>
      <c r="D360" s="2" t="b">
        <f t="shared" si="26"/>
        <v>1</v>
      </c>
      <c r="F360" s="17" t="str">
        <f t="shared" si="27"/>
        <v>MOVED</v>
      </c>
      <c r="G360" s="11" t="s">
        <v>1581</v>
      </c>
      <c r="H360" s="10" t="s">
        <v>1093</v>
      </c>
      <c r="I360" s="4" t="str">
        <f t="shared" si="28"/>
        <v xml:space="preserve">5.10.7  » </v>
      </c>
      <c r="J360" s="9" t="str">
        <f t="shared" si="29"/>
        <v>8.1.5</v>
      </c>
    </row>
    <row r="361" spans="1:10" x14ac:dyDescent="0.25">
      <c r="A361" s="9" t="s">
        <v>132</v>
      </c>
      <c r="B361" s="10" t="s">
        <v>729</v>
      </c>
      <c r="C361" s="2" t="b">
        <f t="shared" si="25"/>
        <v>0</v>
      </c>
      <c r="D361" s="2" t="b">
        <f t="shared" si="26"/>
        <v>0</v>
      </c>
      <c r="F361" s="17" t="str">
        <f t="shared" si="27"/>
        <v>MOVED/RENAMED</v>
      </c>
      <c r="G361" s="11" t="s">
        <v>1582</v>
      </c>
      <c r="H361" s="10" t="s">
        <v>264</v>
      </c>
      <c r="I361" s="4" t="str">
        <f t="shared" si="28"/>
        <v xml:space="preserve">5.10.8 Practice Questions  » </v>
      </c>
      <c r="J361" s="9" t="str">
        <f t="shared" si="29"/>
        <v xml:space="preserve">8.1.6 Section Quiz  » </v>
      </c>
    </row>
    <row r="362" spans="1:10" x14ac:dyDescent="0.25">
      <c r="A362" s="9" t="s">
        <v>133</v>
      </c>
      <c r="B362" s="10" t="s">
        <v>1094</v>
      </c>
      <c r="C362" s="2" t="b">
        <f t="shared" si="25"/>
        <v>0</v>
      </c>
      <c r="D362" s="2" t="b">
        <f t="shared" si="26"/>
        <v>1</v>
      </c>
      <c r="F362" s="17" t="str">
        <f t="shared" si="27"/>
        <v>MOVED</v>
      </c>
      <c r="G362" s="11" t="s">
        <v>867</v>
      </c>
      <c r="H362" s="10" t="s">
        <v>1094</v>
      </c>
      <c r="I362" s="4" t="str">
        <f t="shared" si="28"/>
        <v xml:space="preserve">5.11.0  » </v>
      </c>
      <c r="J362" s="9" t="str">
        <f t="shared" si="29"/>
        <v>8.2.0</v>
      </c>
    </row>
    <row r="363" spans="1:10" x14ac:dyDescent="0.25">
      <c r="A363" s="9" t="s">
        <v>134</v>
      </c>
      <c r="B363" s="10" t="s">
        <v>1094</v>
      </c>
      <c r="C363" s="2" t="b">
        <f t="shared" si="25"/>
        <v>0</v>
      </c>
      <c r="D363" s="2" t="b">
        <f t="shared" si="26"/>
        <v>1</v>
      </c>
      <c r="F363" s="17" t="str">
        <f t="shared" si="27"/>
        <v>MOVED</v>
      </c>
      <c r="G363" s="11" t="s">
        <v>869</v>
      </c>
      <c r="H363" s="10" t="s">
        <v>1094</v>
      </c>
      <c r="I363" s="4" t="str">
        <f t="shared" si="28"/>
        <v xml:space="preserve">5.11.1  » </v>
      </c>
      <c r="J363" s="9" t="str">
        <f t="shared" si="29"/>
        <v>8.2.1</v>
      </c>
    </row>
    <row r="364" spans="1:10" x14ac:dyDescent="0.25">
      <c r="A364" s="9" t="s">
        <v>135</v>
      </c>
      <c r="B364" s="10" t="s">
        <v>1095</v>
      </c>
      <c r="C364" s="2" t="b">
        <f t="shared" si="25"/>
        <v>0</v>
      </c>
      <c r="D364" s="2" t="b">
        <f t="shared" si="26"/>
        <v>1</v>
      </c>
      <c r="F364" s="17" t="str">
        <f t="shared" si="27"/>
        <v>MOVED</v>
      </c>
      <c r="G364" s="11" t="s">
        <v>871</v>
      </c>
      <c r="H364" s="10" t="s">
        <v>1095</v>
      </c>
      <c r="I364" s="4" t="str">
        <f t="shared" si="28"/>
        <v xml:space="preserve">5.11.2  » </v>
      </c>
      <c r="J364" s="9" t="str">
        <f t="shared" si="29"/>
        <v>8.2.2</v>
      </c>
    </row>
    <row r="365" spans="1:10" x14ac:dyDescent="0.25">
      <c r="A365" s="9" t="s">
        <v>136</v>
      </c>
      <c r="B365" s="10" t="s">
        <v>1096</v>
      </c>
      <c r="C365" s="2" t="b">
        <f t="shared" si="25"/>
        <v>0</v>
      </c>
      <c r="D365" s="2" t="b">
        <f t="shared" si="26"/>
        <v>1</v>
      </c>
      <c r="F365" s="17" t="str">
        <f t="shared" si="27"/>
        <v>MOVED</v>
      </c>
      <c r="G365" s="11" t="s">
        <v>873</v>
      </c>
      <c r="H365" s="10" t="s">
        <v>1096</v>
      </c>
      <c r="I365" s="4" t="str">
        <f t="shared" si="28"/>
        <v xml:space="preserve">5.11.3  » </v>
      </c>
      <c r="J365" s="9" t="str">
        <f t="shared" si="29"/>
        <v>8.2.3</v>
      </c>
    </row>
    <row r="366" spans="1:10" x14ac:dyDescent="0.25">
      <c r="A366" s="9" t="s">
        <v>137</v>
      </c>
      <c r="B366" s="10" t="s">
        <v>1097</v>
      </c>
      <c r="C366" s="2" t="b">
        <f t="shared" si="25"/>
        <v>0</v>
      </c>
      <c r="D366" s="2" t="b">
        <f t="shared" si="26"/>
        <v>0</v>
      </c>
      <c r="E366" s="2" t="s">
        <v>214</v>
      </c>
      <c r="F366" s="17" t="str">
        <f t="shared" si="27"/>
        <v>NEW</v>
      </c>
      <c r="H366" s="10"/>
      <c r="I366" s="4" t="str">
        <f t="shared" si="28"/>
        <v/>
      </c>
      <c r="J366" s="9" t="str">
        <f t="shared" si="29"/>
        <v/>
      </c>
    </row>
    <row r="367" spans="1:10" x14ac:dyDescent="0.25">
      <c r="A367" s="9" t="s">
        <v>138</v>
      </c>
      <c r="B367" s="10" t="s">
        <v>1098</v>
      </c>
      <c r="C367" s="2" t="b">
        <f t="shared" si="25"/>
        <v>0</v>
      </c>
      <c r="D367" s="2" t="b">
        <f t="shared" si="26"/>
        <v>1</v>
      </c>
      <c r="F367" s="17" t="str">
        <f t="shared" si="27"/>
        <v>MOVED</v>
      </c>
      <c r="G367" s="11" t="s">
        <v>875</v>
      </c>
      <c r="H367" s="10" t="s">
        <v>1098</v>
      </c>
      <c r="I367" s="4" t="str">
        <f t="shared" si="28"/>
        <v xml:space="preserve">5.11.4  » </v>
      </c>
      <c r="J367" s="9" t="str">
        <f t="shared" si="29"/>
        <v>8.2.5</v>
      </c>
    </row>
    <row r="368" spans="1:10" x14ac:dyDescent="0.25">
      <c r="A368" s="9" t="s">
        <v>358</v>
      </c>
      <c r="B368" s="10" t="s">
        <v>1099</v>
      </c>
      <c r="C368" s="2" t="b">
        <f t="shared" si="25"/>
        <v>0</v>
      </c>
      <c r="D368" s="2" t="b">
        <f t="shared" si="26"/>
        <v>1</v>
      </c>
      <c r="F368" s="17" t="str">
        <f t="shared" si="27"/>
        <v>MOVED</v>
      </c>
      <c r="G368" s="11" t="s">
        <v>877</v>
      </c>
      <c r="H368" s="10" t="s">
        <v>1099</v>
      </c>
      <c r="I368" s="4" t="str">
        <f t="shared" si="28"/>
        <v xml:space="preserve">5.11.5  » </v>
      </c>
      <c r="J368" s="9" t="str">
        <f t="shared" si="29"/>
        <v>8.2.6</v>
      </c>
    </row>
    <row r="369" spans="1:10" x14ac:dyDescent="0.25">
      <c r="A369" s="9" t="s">
        <v>547</v>
      </c>
      <c r="B369" s="10" t="s">
        <v>729</v>
      </c>
      <c r="C369" s="2" t="b">
        <f t="shared" si="25"/>
        <v>0</v>
      </c>
      <c r="D369" s="2" t="b">
        <f t="shared" si="26"/>
        <v>0</v>
      </c>
      <c r="F369" s="17" t="str">
        <f t="shared" si="27"/>
        <v>MOVED/RENAMED</v>
      </c>
      <c r="G369" s="11" t="s">
        <v>879</v>
      </c>
      <c r="H369" s="10" t="s">
        <v>264</v>
      </c>
      <c r="I369" s="4" t="str">
        <f t="shared" si="28"/>
        <v xml:space="preserve">5.11.6 Practice Questions  » </v>
      </c>
      <c r="J369" s="9" t="str">
        <f t="shared" si="29"/>
        <v xml:space="preserve">8.2.7 Section Quiz  » </v>
      </c>
    </row>
    <row r="370" spans="1:10" x14ac:dyDescent="0.25">
      <c r="A370" s="9" t="s">
        <v>139</v>
      </c>
      <c r="B370" s="10" t="s">
        <v>1100</v>
      </c>
      <c r="C370" s="2" t="b">
        <f t="shared" si="25"/>
        <v>0</v>
      </c>
      <c r="D370" s="2" t="b">
        <f t="shared" si="26"/>
        <v>1</v>
      </c>
      <c r="F370" s="17" t="str">
        <f t="shared" si="27"/>
        <v>MOVED</v>
      </c>
      <c r="G370" s="11" t="s">
        <v>892</v>
      </c>
      <c r="H370" s="10" t="s">
        <v>1100</v>
      </c>
      <c r="I370" s="4" t="str">
        <f t="shared" si="28"/>
        <v xml:space="preserve">5.12.0  » </v>
      </c>
      <c r="J370" s="9" t="str">
        <f t="shared" si="29"/>
        <v>8.3.0</v>
      </c>
    </row>
    <row r="371" spans="1:10" x14ac:dyDescent="0.25">
      <c r="A371" s="9" t="s">
        <v>140</v>
      </c>
      <c r="B371" s="10" t="s">
        <v>1101</v>
      </c>
      <c r="C371" s="2" t="b">
        <f t="shared" si="25"/>
        <v>0</v>
      </c>
      <c r="D371" s="2" t="b">
        <f t="shared" si="26"/>
        <v>0</v>
      </c>
      <c r="F371" s="17" t="str">
        <f t="shared" si="27"/>
        <v>MOVED/RENAMED</v>
      </c>
      <c r="G371" s="11" t="s">
        <v>894</v>
      </c>
      <c r="H371" s="10" t="s">
        <v>1583</v>
      </c>
      <c r="I371" s="4" t="str">
        <f t="shared" si="28"/>
        <v xml:space="preserve">5.12.1 Wireless Security Considerations  » </v>
      </c>
      <c r="J371" s="9" t="str">
        <f t="shared" si="29"/>
        <v xml:space="preserve">8.3.1 Wireless Security  » </v>
      </c>
    </row>
    <row r="372" spans="1:10" x14ac:dyDescent="0.25">
      <c r="A372" s="9" t="s">
        <v>141</v>
      </c>
      <c r="B372" s="10" t="s">
        <v>534</v>
      </c>
      <c r="C372" s="2" t="b">
        <f t="shared" si="25"/>
        <v>0</v>
      </c>
      <c r="D372" s="2" t="b">
        <f t="shared" si="26"/>
        <v>1</v>
      </c>
      <c r="F372" s="17" t="str">
        <f t="shared" si="27"/>
        <v>MOVED</v>
      </c>
      <c r="G372" s="11" t="s">
        <v>1584</v>
      </c>
      <c r="H372" s="10" t="s">
        <v>534</v>
      </c>
      <c r="I372" s="4" t="str">
        <f t="shared" si="28"/>
        <v xml:space="preserve">5.12.8  » </v>
      </c>
      <c r="J372" s="9" t="str">
        <f t="shared" si="29"/>
        <v>8.3.2</v>
      </c>
    </row>
    <row r="373" spans="1:10" x14ac:dyDescent="0.25">
      <c r="A373" s="9" t="s">
        <v>142</v>
      </c>
      <c r="B373" s="10" t="s">
        <v>1102</v>
      </c>
      <c r="C373" s="2" t="b">
        <f t="shared" si="25"/>
        <v>0</v>
      </c>
      <c r="D373" s="2" t="b">
        <f t="shared" si="26"/>
        <v>0</v>
      </c>
      <c r="F373" s="17" t="str">
        <f t="shared" si="27"/>
        <v>MOVED/RENAMED</v>
      </c>
      <c r="G373" s="11" t="s">
        <v>896</v>
      </c>
      <c r="H373" s="10" t="s">
        <v>1585</v>
      </c>
      <c r="I373" s="4" t="str">
        <f t="shared" si="28"/>
        <v xml:space="preserve">5.12.2 Wireless Authentication  » </v>
      </c>
      <c r="J373" s="9" t="str">
        <f t="shared" si="29"/>
        <v xml:space="preserve">8.3.3 Wireless Authentication and Access Methods  » </v>
      </c>
    </row>
    <row r="374" spans="1:10" x14ac:dyDescent="0.25">
      <c r="A374" s="9" t="s">
        <v>143</v>
      </c>
      <c r="B374" s="10" t="s">
        <v>1103</v>
      </c>
      <c r="C374" s="2" t="b">
        <f t="shared" si="25"/>
        <v>0</v>
      </c>
      <c r="D374" s="2" t="b">
        <f t="shared" si="26"/>
        <v>0</v>
      </c>
      <c r="F374" s="17" t="str">
        <f t="shared" si="27"/>
        <v>MOVED/RENAMED</v>
      </c>
      <c r="G374" s="11" t="s">
        <v>898</v>
      </c>
      <c r="H374" s="10" t="s">
        <v>1586</v>
      </c>
      <c r="I374" s="4" t="str">
        <f t="shared" si="28"/>
        <v xml:space="preserve">5.12.3 Wireless Authentication Facts  » </v>
      </c>
      <c r="J374" s="9" t="str">
        <f t="shared" si="29"/>
        <v xml:space="preserve">8.3.4 Wireless Authentication and Access Methods Facts  » </v>
      </c>
    </row>
    <row r="375" spans="1:10" x14ac:dyDescent="0.25">
      <c r="A375" s="9" t="s">
        <v>203</v>
      </c>
      <c r="B375" s="10" t="s">
        <v>1104</v>
      </c>
      <c r="C375" s="2" t="b">
        <f t="shared" si="25"/>
        <v>0</v>
      </c>
      <c r="D375" s="2" t="b">
        <f t="shared" si="26"/>
        <v>1</v>
      </c>
      <c r="F375" s="17" t="str">
        <f t="shared" si="27"/>
        <v>MOVED</v>
      </c>
      <c r="G375" s="11" t="s">
        <v>900</v>
      </c>
      <c r="H375" s="10" t="s">
        <v>1104</v>
      </c>
      <c r="I375" s="4" t="str">
        <f t="shared" si="28"/>
        <v xml:space="preserve">5.12.4  » </v>
      </c>
      <c r="J375" s="9" t="str">
        <f t="shared" si="29"/>
        <v>8.3.5</v>
      </c>
    </row>
    <row r="376" spans="1:10" x14ac:dyDescent="0.25">
      <c r="A376" s="9" t="s">
        <v>594</v>
      </c>
      <c r="B376" s="10" t="s">
        <v>1105</v>
      </c>
      <c r="C376" s="2" t="b">
        <f t="shared" si="25"/>
        <v>0</v>
      </c>
      <c r="D376" s="2" t="b">
        <f t="shared" si="26"/>
        <v>1</v>
      </c>
      <c r="F376" s="17" t="str">
        <f t="shared" si="27"/>
        <v>MOVED</v>
      </c>
      <c r="G376" s="11" t="s">
        <v>902</v>
      </c>
      <c r="H376" s="10" t="s">
        <v>1105</v>
      </c>
      <c r="I376" s="4" t="str">
        <f t="shared" si="28"/>
        <v xml:space="preserve">5.12.5  » </v>
      </c>
      <c r="J376" s="9" t="str">
        <f t="shared" si="29"/>
        <v>8.3.6</v>
      </c>
    </row>
    <row r="377" spans="1:10" x14ac:dyDescent="0.25">
      <c r="A377" s="9" t="s">
        <v>687</v>
      </c>
      <c r="B377" s="10" t="s">
        <v>1106</v>
      </c>
      <c r="C377" s="2" t="b">
        <f t="shared" si="25"/>
        <v>0</v>
      </c>
      <c r="D377" s="2" t="b">
        <f t="shared" si="26"/>
        <v>1</v>
      </c>
      <c r="F377" s="17" t="str">
        <f t="shared" si="27"/>
        <v>MOVED</v>
      </c>
      <c r="G377" s="11" t="s">
        <v>1587</v>
      </c>
      <c r="H377" s="10" t="s">
        <v>1106</v>
      </c>
      <c r="I377" s="4" t="str">
        <f t="shared" si="28"/>
        <v xml:space="preserve">5.12.6  » </v>
      </c>
      <c r="J377" s="9" t="str">
        <f t="shared" si="29"/>
        <v>8.3.7</v>
      </c>
    </row>
    <row r="378" spans="1:10" x14ac:dyDescent="0.25">
      <c r="A378" s="9" t="s">
        <v>1107</v>
      </c>
      <c r="B378" s="10" t="s">
        <v>1108</v>
      </c>
      <c r="C378" s="2" t="b">
        <f t="shared" si="25"/>
        <v>0</v>
      </c>
      <c r="D378" s="2" t="b">
        <f t="shared" si="26"/>
        <v>1</v>
      </c>
      <c r="F378" s="17" t="str">
        <f t="shared" si="27"/>
        <v>MOVED</v>
      </c>
      <c r="G378" s="11" t="s">
        <v>1588</v>
      </c>
      <c r="H378" t="s">
        <v>1108</v>
      </c>
      <c r="I378" s="4" t="str">
        <f t="shared" si="28"/>
        <v xml:space="preserve">5.12.7  » </v>
      </c>
      <c r="J378" s="9" t="str">
        <f t="shared" si="29"/>
        <v>8.3.8</v>
      </c>
    </row>
    <row r="379" spans="1:10" x14ac:dyDescent="0.25">
      <c r="A379" s="9" t="s">
        <v>1109</v>
      </c>
      <c r="B379" s="10" t="s">
        <v>1108</v>
      </c>
      <c r="C379" s="2" t="b">
        <f t="shared" si="25"/>
        <v>0</v>
      </c>
      <c r="D379" s="2" t="b">
        <f t="shared" si="26"/>
        <v>0</v>
      </c>
      <c r="E379" s="2" t="s">
        <v>214</v>
      </c>
      <c r="F379" s="17" t="str">
        <f t="shared" si="27"/>
        <v>NEW</v>
      </c>
      <c r="I379" s="4" t="str">
        <f t="shared" si="28"/>
        <v/>
      </c>
      <c r="J379" s="9" t="str">
        <f t="shared" si="29"/>
        <v/>
      </c>
    </row>
    <row r="380" spans="1:10" x14ac:dyDescent="0.25">
      <c r="A380" s="9" t="s">
        <v>1110</v>
      </c>
      <c r="B380" s="10" t="s">
        <v>729</v>
      </c>
      <c r="C380" s="2" t="b">
        <f t="shared" si="25"/>
        <v>0</v>
      </c>
      <c r="D380" s="2" t="b">
        <f t="shared" si="26"/>
        <v>0</v>
      </c>
      <c r="F380" s="17" t="str">
        <f t="shared" si="27"/>
        <v>MOVED/RENAMED</v>
      </c>
      <c r="G380" s="11" t="s">
        <v>1589</v>
      </c>
      <c r="H380" t="s">
        <v>264</v>
      </c>
      <c r="I380" s="4" t="str">
        <f t="shared" si="28"/>
        <v xml:space="preserve">5.12.9 Practice Questions  » </v>
      </c>
      <c r="J380" s="9" t="str">
        <f t="shared" si="29"/>
        <v xml:space="preserve">8.3.10 Section Quiz  » </v>
      </c>
    </row>
    <row r="381" spans="1:10" ht="18.75" x14ac:dyDescent="0.3">
      <c r="A381" s="26" t="s">
        <v>144</v>
      </c>
      <c r="B381" s="27" t="s">
        <v>1111</v>
      </c>
      <c r="C381" s="2" t="b">
        <f t="shared" si="25"/>
        <v>0</v>
      </c>
      <c r="D381" s="2" t="b">
        <f t="shared" si="26"/>
        <v>0</v>
      </c>
      <c r="F381" s="21"/>
      <c r="G381" s="19"/>
      <c r="H381" s="20"/>
      <c r="I381" s="4" t="str">
        <f t="shared" si="28"/>
        <v/>
      </c>
      <c r="J381" s="9" t="str">
        <f t="shared" si="29"/>
        <v/>
      </c>
    </row>
    <row r="382" spans="1:10" x14ac:dyDescent="0.25">
      <c r="A382" s="9" t="s">
        <v>145</v>
      </c>
      <c r="B382" s="10" t="s">
        <v>1112</v>
      </c>
      <c r="C382" s="2" t="b">
        <f t="shared" si="25"/>
        <v>0</v>
      </c>
      <c r="D382" s="2" t="b">
        <f t="shared" si="26"/>
        <v>1</v>
      </c>
      <c r="F382" s="17" t="str">
        <f t="shared" si="27"/>
        <v>MOVED</v>
      </c>
      <c r="G382" s="11" t="s">
        <v>1590</v>
      </c>
      <c r="H382" t="s">
        <v>1112</v>
      </c>
      <c r="I382" s="4" t="str">
        <f t="shared" si="28"/>
        <v xml:space="preserve">7.13.0  » </v>
      </c>
      <c r="J382" s="9" t="str">
        <f t="shared" si="29"/>
        <v>9.1.0</v>
      </c>
    </row>
    <row r="383" spans="1:10" x14ac:dyDescent="0.25">
      <c r="A383" s="9" t="s">
        <v>146</v>
      </c>
      <c r="B383" s="10" t="s">
        <v>1113</v>
      </c>
      <c r="C383" s="2" t="b">
        <f t="shared" si="25"/>
        <v>0</v>
      </c>
      <c r="D383" s="2" t="b">
        <f t="shared" si="26"/>
        <v>1</v>
      </c>
      <c r="F383" s="17" t="str">
        <f t="shared" si="27"/>
        <v>MOVED</v>
      </c>
      <c r="G383" s="11" t="s">
        <v>1591</v>
      </c>
      <c r="H383" t="s">
        <v>1113</v>
      </c>
      <c r="I383" s="4" t="str">
        <f t="shared" si="28"/>
        <v xml:space="preserve">7.13.1  » </v>
      </c>
      <c r="J383" s="9" t="str">
        <f t="shared" si="29"/>
        <v>9.1.1</v>
      </c>
    </row>
    <row r="384" spans="1:10" x14ac:dyDescent="0.25">
      <c r="A384" s="9" t="s">
        <v>147</v>
      </c>
      <c r="B384" s="10" t="s">
        <v>1114</v>
      </c>
      <c r="C384" s="2" t="b">
        <f t="shared" si="25"/>
        <v>0</v>
      </c>
      <c r="D384" s="2" t="b">
        <f t="shared" si="26"/>
        <v>1</v>
      </c>
      <c r="F384" s="17" t="str">
        <f t="shared" si="27"/>
        <v>MOVED</v>
      </c>
      <c r="G384" s="11" t="s">
        <v>1592</v>
      </c>
      <c r="H384" s="10" t="s">
        <v>1114</v>
      </c>
      <c r="I384" s="4" t="str">
        <f t="shared" si="28"/>
        <v xml:space="preserve">7.13.2  » </v>
      </c>
      <c r="J384" s="9" t="str">
        <f t="shared" si="29"/>
        <v>9.1.2</v>
      </c>
    </row>
    <row r="385" spans="1:10" x14ac:dyDescent="0.25">
      <c r="A385" s="9" t="s">
        <v>148</v>
      </c>
      <c r="B385" s="10" t="s">
        <v>686</v>
      </c>
      <c r="C385" s="2" t="b">
        <f t="shared" si="25"/>
        <v>0</v>
      </c>
      <c r="D385" s="2" t="b">
        <f t="shared" si="26"/>
        <v>1</v>
      </c>
      <c r="F385" s="17" t="str">
        <f t="shared" si="27"/>
        <v>MOVED</v>
      </c>
      <c r="G385" s="11" t="s">
        <v>1593</v>
      </c>
      <c r="H385" s="10" t="s">
        <v>686</v>
      </c>
      <c r="I385" s="4" t="str">
        <f t="shared" si="28"/>
        <v xml:space="preserve">7.13.3  » </v>
      </c>
      <c r="J385" s="9" t="str">
        <f t="shared" si="29"/>
        <v>9.1.3</v>
      </c>
    </row>
    <row r="386" spans="1:10" x14ac:dyDescent="0.25">
      <c r="A386" s="9" t="s">
        <v>149</v>
      </c>
      <c r="B386" s="10" t="s">
        <v>680</v>
      </c>
      <c r="C386" s="2" t="b">
        <f t="shared" si="25"/>
        <v>0</v>
      </c>
      <c r="D386" s="2" t="b">
        <f t="shared" si="26"/>
        <v>1</v>
      </c>
      <c r="F386" s="17" t="str">
        <f t="shared" si="27"/>
        <v>MOVED</v>
      </c>
      <c r="G386" s="11" t="s">
        <v>1594</v>
      </c>
      <c r="H386" s="10" t="s">
        <v>680</v>
      </c>
      <c r="I386" s="4" t="str">
        <f t="shared" si="28"/>
        <v xml:space="preserve">7.13.4  » </v>
      </c>
      <c r="J386" s="9" t="str">
        <f t="shared" si="29"/>
        <v>9.1.4</v>
      </c>
    </row>
    <row r="387" spans="1:10" x14ac:dyDescent="0.25">
      <c r="A387" s="9" t="s">
        <v>150</v>
      </c>
      <c r="B387" s="10" t="s">
        <v>1115</v>
      </c>
      <c r="C387" s="2" t="b">
        <f t="shared" si="25"/>
        <v>0</v>
      </c>
      <c r="D387" s="2" t="b">
        <f t="shared" si="26"/>
        <v>1</v>
      </c>
      <c r="F387" s="17" t="str">
        <f t="shared" si="27"/>
        <v>MOVED</v>
      </c>
      <c r="G387" s="11" t="s">
        <v>1595</v>
      </c>
      <c r="H387" s="10" t="s">
        <v>1115</v>
      </c>
      <c r="I387" s="4" t="str">
        <f t="shared" si="28"/>
        <v xml:space="preserve">7.13.5  » </v>
      </c>
      <c r="J387" s="9" t="str">
        <f t="shared" si="29"/>
        <v>9.1.5</v>
      </c>
    </row>
    <row r="388" spans="1:10" x14ac:dyDescent="0.25">
      <c r="A388" s="9" t="s">
        <v>151</v>
      </c>
      <c r="B388" s="10" t="s">
        <v>681</v>
      </c>
      <c r="C388" s="2" t="b">
        <f t="shared" ref="C388:C451" si="30">EXACT(A388, G388)</f>
        <v>0</v>
      </c>
      <c r="D388" s="2" t="b">
        <f t="shared" ref="D388:D451" si="31">EXACT(B388,H388)</f>
        <v>1</v>
      </c>
      <c r="F388" s="17" t="str">
        <f t="shared" ref="F388:F451" si="32">IF(COUNTIFS(C388,"FALSE",D388,"TRUE",E388,""),"MOVED",IF(COUNTIFS(C388,"TRUE",D388,"FALSE",E388,""),"RENAMED",IF(COUNTIFS(E388,"NEW"),"NEW",IF(COUNTIFS(E388,"X"),"REMOVED",IF(COUNTIFS(C388,"FALSE",D388,"FALSE",E388,""),"MOVED/RENAMED","")))))</f>
        <v>MOVED</v>
      </c>
      <c r="G388" s="11" t="s">
        <v>1596</v>
      </c>
      <c r="H388" s="10" t="s">
        <v>681</v>
      </c>
      <c r="I388" s="4" t="str">
        <f t="shared" ref="I388:I451" si="33">IF(F388="MOVED",G388&amp;"  » ",IF(F388="RENAMED",H388&amp;"  » ",IF(F388="MOVED/RENAMED",G388&amp;" "&amp;H388&amp;"  » ","")))</f>
        <v xml:space="preserve">7.13.6  » </v>
      </c>
      <c r="J388" s="9" t="str">
        <f t="shared" ref="J388:J451" si="34">IF(F388="MOVED",A388,IF(F388="RENAMED",B388,IF(F388="MOVED/RENAMED",A388&amp;" "&amp;B388&amp;"  » ","")))</f>
        <v>9.1.6</v>
      </c>
    </row>
    <row r="389" spans="1:10" x14ac:dyDescent="0.25">
      <c r="A389" s="9" t="s">
        <v>152</v>
      </c>
      <c r="B389" s="10" t="s">
        <v>1116</v>
      </c>
      <c r="C389" s="2" t="b">
        <f t="shared" si="30"/>
        <v>0</v>
      </c>
      <c r="D389" s="2" t="b">
        <f t="shared" si="31"/>
        <v>1</v>
      </c>
      <c r="F389" s="17" t="str">
        <f t="shared" si="32"/>
        <v>MOVED</v>
      </c>
      <c r="G389" s="11" t="s">
        <v>1597</v>
      </c>
      <c r="H389" s="10" t="s">
        <v>1116</v>
      </c>
      <c r="I389" s="4" t="str">
        <f t="shared" si="33"/>
        <v xml:space="preserve">7.13.7  » </v>
      </c>
      <c r="J389" s="9" t="str">
        <f t="shared" si="34"/>
        <v>9.1.7</v>
      </c>
    </row>
    <row r="390" spans="1:10" x14ac:dyDescent="0.25">
      <c r="A390" s="9" t="s">
        <v>153</v>
      </c>
      <c r="B390" s="10" t="s">
        <v>729</v>
      </c>
      <c r="C390" s="2" t="b">
        <f t="shared" si="30"/>
        <v>0</v>
      </c>
      <c r="D390" s="2" t="b">
        <f t="shared" si="31"/>
        <v>0</v>
      </c>
      <c r="F390" s="17" t="str">
        <f t="shared" si="32"/>
        <v>MOVED/RENAMED</v>
      </c>
      <c r="G390" s="11" t="s">
        <v>1598</v>
      </c>
      <c r="H390" s="10" t="s">
        <v>264</v>
      </c>
      <c r="I390" s="4" t="str">
        <f t="shared" si="33"/>
        <v xml:space="preserve">7.13.8 Practice Questions  » </v>
      </c>
      <c r="J390" s="9" t="str">
        <f t="shared" si="34"/>
        <v xml:space="preserve">9.1.8 Section Quiz  » </v>
      </c>
    </row>
    <row r="391" spans="1:10" x14ac:dyDescent="0.25">
      <c r="A391" s="9" t="s">
        <v>154</v>
      </c>
      <c r="B391" s="10" t="s">
        <v>1117</v>
      </c>
      <c r="C391" s="2" t="b">
        <f t="shared" si="30"/>
        <v>0</v>
      </c>
      <c r="D391" s="2" t="b">
        <f t="shared" si="31"/>
        <v>1</v>
      </c>
      <c r="F391" s="17" t="str">
        <f t="shared" si="32"/>
        <v>MOVED</v>
      </c>
      <c r="G391" s="11" t="s">
        <v>1599</v>
      </c>
      <c r="H391" s="10" t="s">
        <v>1117</v>
      </c>
      <c r="I391" s="4" t="str">
        <f t="shared" si="33"/>
        <v xml:space="preserve">6.14.0  » </v>
      </c>
      <c r="J391" s="9" t="str">
        <f t="shared" si="34"/>
        <v>9.2.0</v>
      </c>
    </row>
    <row r="392" spans="1:10" ht="15.75" customHeight="1" x14ac:dyDescent="0.25">
      <c r="A392" s="9" t="s">
        <v>155</v>
      </c>
      <c r="B392" s="10" t="s">
        <v>1118</v>
      </c>
      <c r="C392" s="2" t="b">
        <f t="shared" si="30"/>
        <v>0</v>
      </c>
      <c r="D392" s="2" t="b">
        <f t="shared" si="31"/>
        <v>1</v>
      </c>
      <c r="F392" s="17" t="str">
        <f t="shared" si="32"/>
        <v>MOVED</v>
      </c>
      <c r="G392" s="11" t="s">
        <v>1600</v>
      </c>
      <c r="H392" s="10" t="s">
        <v>1118</v>
      </c>
      <c r="I392" s="4" t="str">
        <f t="shared" si="33"/>
        <v xml:space="preserve">6.14.1  » </v>
      </c>
      <c r="J392" s="9" t="str">
        <f t="shared" si="34"/>
        <v>9.2.1</v>
      </c>
    </row>
    <row r="393" spans="1:10" x14ac:dyDescent="0.25">
      <c r="A393" s="9" t="s">
        <v>156</v>
      </c>
      <c r="B393" s="10" t="s">
        <v>1119</v>
      </c>
      <c r="C393" s="2" t="b">
        <f t="shared" si="30"/>
        <v>0</v>
      </c>
      <c r="D393" s="2" t="b">
        <f t="shared" si="31"/>
        <v>1</v>
      </c>
      <c r="F393" s="17" t="str">
        <f t="shared" si="32"/>
        <v>MOVED</v>
      </c>
      <c r="G393" s="11" t="s">
        <v>1601</v>
      </c>
      <c r="H393" s="10" t="s">
        <v>1119</v>
      </c>
      <c r="I393" s="4" t="str">
        <f t="shared" si="33"/>
        <v xml:space="preserve">6.14.2  » </v>
      </c>
      <c r="J393" s="9" t="str">
        <f t="shared" si="34"/>
        <v>9.2.2</v>
      </c>
    </row>
    <row r="394" spans="1:10" x14ac:dyDescent="0.25">
      <c r="A394" s="9" t="s">
        <v>157</v>
      </c>
      <c r="B394" s="10" t="s">
        <v>1120</v>
      </c>
      <c r="C394" s="2" t="b">
        <f t="shared" si="30"/>
        <v>0</v>
      </c>
      <c r="D394" s="2" t="b">
        <f t="shared" si="31"/>
        <v>1</v>
      </c>
      <c r="F394" s="17" t="str">
        <f t="shared" si="32"/>
        <v>MOVED</v>
      </c>
      <c r="G394" s="11" t="s">
        <v>1602</v>
      </c>
      <c r="H394" s="10" t="s">
        <v>1120</v>
      </c>
      <c r="I394" s="4" t="str">
        <f t="shared" si="33"/>
        <v xml:space="preserve">6.14.3  » </v>
      </c>
      <c r="J394" s="9" t="str">
        <f t="shared" si="34"/>
        <v>9.2.3</v>
      </c>
    </row>
    <row r="395" spans="1:10" x14ac:dyDescent="0.25">
      <c r="A395" s="9" t="s">
        <v>158</v>
      </c>
      <c r="B395" s="10" t="s">
        <v>1121</v>
      </c>
      <c r="C395" s="2" t="b">
        <f t="shared" si="30"/>
        <v>0</v>
      </c>
      <c r="D395" s="2" t="b">
        <f t="shared" si="31"/>
        <v>1</v>
      </c>
      <c r="F395" s="17" t="str">
        <f t="shared" si="32"/>
        <v>MOVED</v>
      </c>
      <c r="G395" s="11" t="s">
        <v>1603</v>
      </c>
      <c r="H395" s="10" t="s">
        <v>1121</v>
      </c>
      <c r="I395" s="4" t="str">
        <f t="shared" si="33"/>
        <v xml:space="preserve">6.14.4  » </v>
      </c>
      <c r="J395" s="9" t="str">
        <f t="shared" si="34"/>
        <v>9.2.4</v>
      </c>
    </row>
    <row r="396" spans="1:10" x14ac:dyDescent="0.25">
      <c r="A396" s="9" t="s">
        <v>159</v>
      </c>
      <c r="B396" s="10" t="s">
        <v>1122</v>
      </c>
      <c r="C396" s="2" t="b">
        <f t="shared" si="30"/>
        <v>0</v>
      </c>
      <c r="D396" s="2" t="b">
        <f t="shared" si="31"/>
        <v>1</v>
      </c>
      <c r="F396" s="17" t="str">
        <f t="shared" si="32"/>
        <v>MOVED</v>
      </c>
      <c r="G396" s="11" t="s">
        <v>1604</v>
      </c>
      <c r="H396" s="10" t="s">
        <v>1122</v>
      </c>
      <c r="I396" s="4" t="str">
        <f t="shared" si="33"/>
        <v xml:space="preserve">6.14.5  » </v>
      </c>
      <c r="J396" s="9" t="str">
        <f t="shared" si="34"/>
        <v>9.2.5</v>
      </c>
    </row>
    <row r="397" spans="1:10" x14ac:dyDescent="0.25">
      <c r="A397" s="9" t="s">
        <v>160</v>
      </c>
      <c r="B397" s="10" t="s">
        <v>685</v>
      </c>
      <c r="C397" s="2" t="b">
        <f t="shared" si="30"/>
        <v>0</v>
      </c>
      <c r="D397" s="2" t="b">
        <f t="shared" si="31"/>
        <v>1</v>
      </c>
      <c r="F397" s="17" t="str">
        <f t="shared" si="32"/>
        <v>MOVED</v>
      </c>
      <c r="G397" s="11" t="s">
        <v>1605</v>
      </c>
      <c r="H397" s="10" t="s">
        <v>685</v>
      </c>
      <c r="I397" s="4" t="str">
        <f t="shared" si="33"/>
        <v xml:space="preserve">6.14.6  » </v>
      </c>
      <c r="J397" s="9" t="str">
        <f t="shared" si="34"/>
        <v>9.2.6</v>
      </c>
    </row>
    <row r="398" spans="1:10" x14ac:dyDescent="0.25">
      <c r="A398" s="9" t="s">
        <v>204</v>
      </c>
      <c r="B398" s="10" t="s">
        <v>729</v>
      </c>
      <c r="C398" s="2" t="b">
        <f t="shared" si="30"/>
        <v>0</v>
      </c>
      <c r="D398" s="2" t="b">
        <f t="shared" si="31"/>
        <v>0</v>
      </c>
      <c r="F398" s="17" t="str">
        <f t="shared" si="32"/>
        <v>MOVED/RENAMED</v>
      </c>
      <c r="G398" s="11" t="s">
        <v>1606</v>
      </c>
      <c r="H398" s="10" t="s">
        <v>264</v>
      </c>
      <c r="I398" s="4" t="str">
        <f t="shared" si="33"/>
        <v xml:space="preserve">6.14.7 Practice Questions  » </v>
      </c>
      <c r="J398" s="9" t="str">
        <f t="shared" si="34"/>
        <v xml:space="preserve">9.2.7 Section Quiz  » </v>
      </c>
    </row>
    <row r="399" spans="1:10" x14ac:dyDescent="0.25">
      <c r="A399" s="9" t="s">
        <v>161</v>
      </c>
      <c r="B399" s="10" t="s">
        <v>1123</v>
      </c>
      <c r="C399" s="2" t="b">
        <f t="shared" si="30"/>
        <v>0</v>
      </c>
      <c r="D399" s="2" t="b">
        <f t="shared" si="31"/>
        <v>0</v>
      </c>
      <c r="F399" s="17" t="str">
        <f t="shared" si="32"/>
        <v>MOVED/RENAMED</v>
      </c>
      <c r="G399" s="11" t="s">
        <v>1607</v>
      </c>
      <c r="H399" s="10" t="s">
        <v>1608</v>
      </c>
      <c r="I399" s="4" t="str">
        <f t="shared" si="33"/>
        <v xml:space="preserve">6.15.0 Software-Defined Networking (SDN)  » </v>
      </c>
      <c r="J399" s="9" t="str">
        <f t="shared" si="34"/>
        <v xml:space="preserve">9.3.0 Software-Defined Networking  » </v>
      </c>
    </row>
    <row r="400" spans="1:10" x14ac:dyDescent="0.25">
      <c r="A400" s="9" t="s">
        <v>162</v>
      </c>
      <c r="B400" s="10" t="s">
        <v>1124</v>
      </c>
      <c r="C400" s="2" t="b">
        <f t="shared" si="30"/>
        <v>0</v>
      </c>
      <c r="D400" s="2" t="b">
        <f t="shared" si="31"/>
        <v>1</v>
      </c>
      <c r="F400" s="17" t="str">
        <f t="shared" si="32"/>
        <v>MOVED</v>
      </c>
      <c r="G400" s="11" t="s">
        <v>1609</v>
      </c>
      <c r="H400" s="10" t="s">
        <v>1124</v>
      </c>
      <c r="I400" s="4" t="str">
        <f t="shared" si="33"/>
        <v xml:space="preserve">6.15.1  » </v>
      </c>
      <c r="J400" s="9" t="str">
        <f t="shared" si="34"/>
        <v>9.3.1</v>
      </c>
    </row>
    <row r="401" spans="1:10" x14ac:dyDescent="0.25">
      <c r="A401" s="9" t="s">
        <v>163</v>
      </c>
      <c r="B401" s="10" t="s">
        <v>1125</v>
      </c>
      <c r="C401" s="2" t="b">
        <f t="shared" si="30"/>
        <v>0</v>
      </c>
      <c r="D401" s="2" t="b">
        <f t="shared" si="31"/>
        <v>1</v>
      </c>
      <c r="F401" s="17" t="str">
        <f t="shared" si="32"/>
        <v>MOVED</v>
      </c>
      <c r="G401" s="11" t="s">
        <v>1610</v>
      </c>
      <c r="H401" s="10" t="s">
        <v>1125</v>
      </c>
      <c r="I401" s="4" t="str">
        <f t="shared" si="33"/>
        <v xml:space="preserve">6.15.2  » </v>
      </c>
      <c r="J401" s="9" t="str">
        <f t="shared" si="34"/>
        <v>9.3.2</v>
      </c>
    </row>
    <row r="402" spans="1:10" x14ac:dyDescent="0.25">
      <c r="A402" s="9" t="s">
        <v>164</v>
      </c>
      <c r="B402" s="10" t="s">
        <v>1126</v>
      </c>
      <c r="C402" s="2" t="b">
        <f t="shared" si="30"/>
        <v>0</v>
      </c>
      <c r="D402" s="2" t="b">
        <f t="shared" si="31"/>
        <v>1</v>
      </c>
      <c r="F402" s="17" t="str">
        <f t="shared" si="32"/>
        <v>MOVED</v>
      </c>
      <c r="G402" s="11" t="s">
        <v>1611</v>
      </c>
      <c r="H402" s="10" t="s">
        <v>1126</v>
      </c>
      <c r="I402" s="4" t="str">
        <f t="shared" si="33"/>
        <v xml:space="preserve">6.15.3  » </v>
      </c>
      <c r="J402" s="9" t="str">
        <f t="shared" si="34"/>
        <v>9.3.3</v>
      </c>
    </row>
    <row r="403" spans="1:10" x14ac:dyDescent="0.25">
      <c r="A403" s="9" t="s">
        <v>165</v>
      </c>
      <c r="B403" s="10" t="s">
        <v>729</v>
      </c>
      <c r="C403" s="2" t="b">
        <f t="shared" si="30"/>
        <v>0</v>
      </c>
      <c r="D403" s="2" t="b">
        <f t="shared" si="31"/>
        <v>0</v>
      </c>
      <c r="F403" s="17" t="str">
        <f t="shared" si="32"/>
        <v>MOVED/RENAMED</v>
      </c>
      <c r="G403" s="11" t="s">
        <v>1612</v>
      </c>
      <c r="H403" s="10" t="s">
        <v>264</v>
      </c>
      <c r="I403" s="4" t="str">
        <f t="shared" si="33"/>
        <v xml:space="preserve">6.15.4 Practice Questions  » </v>
      </c>
      <c r="J403" s="9" t="str">
        <f t="shared" si="34"/>
        <v xml:space="preserve">9.3.4 Section Quiz  » </v>
      </c>
    </row>
    <row r="404" spans="1:10" x14ac:dyDescent="0.25">
      <c r="A404" s="9" t="s">
        <v>259</v>
      </c>
      <c r="B404" s="10" t="s">
        <v>1127</v>
      </c>
      <c r="C404" s="2" t="b">
        <f t="shared" si="30"/>
        <v>0</v>
      </c>
      <c r="D404" s="2" t="b">
        <f t="shared" si="31"/>
        <v>1</v>
      </c>
      <c r="F404" s="17" t="str">
        <f t="shared" si="32"/>
        <v>MOVED</v>
      </c>
      <c r="G404" s="11" t="s">
        <v>1613</v>
      </c>
      <c r="H404" s="10" t="s">
        <v>1127</v>
      </c>
      <c r="I404" s="4" t="str">
        <f t="shared" si="33"/>
        <v xml:space="preserve">6.16.0  » </v>
      </c>
      <c r="J404" s="9" t="str">
        <f t="shared" si="34"/>
        <v>9.4.0</v>
      </c>
    </row>
    <row r="405" spans="1:10" x14ac:dyDescent="0.25">
      <c r="A405" s="9" t="s">
        <v>225</v>
      </c>
      <c r="B405" s="10" t="s">
        <v>1128</v>
      </c>
      <c r="C405" s="2" t="b">
        <f t="shared" si="30"/>
        <v>0</v>
      </c>
      <c r="D405" s="2" t="b">
        <f t="shared" si="31"/>
        <v>1</v>
      </c>
      <c r="F405" s="17" t="str">
        <f t="shared" si="32"/>
        <v>MOVED</v>
      </c>
      <c r="G405" s="11" t="s">
        <v>1614</v>
      </c>
      <c r="H405" s="10" t="s">
        <v>1128</v>
      </c>
      <c r="I405" s="4" t="str">
        <f t="shared" si="33"/>
        <v xml:space="preserve">6.16.1  » </v>
      </c>
      <c r="J405" s="9" t="str">
        <f t="shared" si="34"/>
        <v>9.4.1</v>
      </c>
    </row>
    <row r="406" spans="1:10" x14ac:dyDescent="0.25">
      <c r="A406" s="9" t="s">
        <v>226</v>
      </c>
      <c r="B406" s="10" t="s">
        <v>1129</v>
      </c>
      <c r="C406" s="2" t="b">
        <f t="shared" si="30"/>
        <v>0</v>
      </c>
      <c r="D406" s="2" t="b">
        <f t="shared" si="31"/>
        <v>0</v>
      </c>
      <c r="E406" s="2" t="s">
        <v>214</v>
      </c>
      <c r="F406" s="17" t="str">
        <f t="shared" si="32"/>
        <v>NEW</v>
      </c>
      <c r="H406" s="10"/>
      <c r="I406" s="4" t="str">
        <f t="shared" si="33"/>
        <v/>
      </c>
      <c r="J406" s="9" t="str">
        <f t="shared" si="34"/>
        <v/>
      </c>
    </row>
    <row r="407" spans="1:10" x14ac:dyDescent="0.25">
      <c r="A407" s="9" t="s">
        <v>227</v>
      </c>
      <c r="B407" s="10" t="s">
        <v>1130</v>
      </c>
      <c r="C407" s="2" t="b">
        <f t="shared" si="30"/>
        <v>0</v>
      </c>
      <c r="D407" s="2" t="b">
        <f t="shared" si="31"/>
        <v>1</v>
      </c>
      <c r="F407" s="17" t="str">
        <f t="shared" si="32"/>
        <v>MOVED</v>
      </c>
      <c r="G407" s="11" t="s">
        <v>1615</v>
      </c>
      <c r="H407" s="10" t="s">
        <v>1130</v>
      </c>
      <c r="I407" s="4" t="str">
        <f t="shared" si="33"/>
        <v xml:space="preserve">6.16.2  » </v>
      </c>
      <c r="J407" s="9" t="str">
        <f t="shared" si="34"/>
        <v>9.4.3</v>
      </c>
    </row>
    <row r="408" spans="1:10" x14ac:dyDescent="0.25">
      <c r="A408" s="9" t="s">
        <v>256</v>
      </c>
      <c r="B408" s="10" t="s">
        <v>1131</v>
      </c>
      <c r="C408" s="2" t="b">
        <f t="shared" si="30"/>
        <v>0</v>
      </c>
      <c r="D408" s="2" t="b">
        <f t="shared" si="31"/>
        <v>1</v>
      </c>
      <c r="F408" s="17" t="str">
        <f t="shared" si="32"/>
        <v>MOVED</v>
      </c>
      <c r="G408" s="11" t="s">
        <v>1616</v>
      </c>
      <c r="H408" s="10" t="s">
        <v>1131</v>
      </c>
      <c r="I408" s="4" t="str">
        <f t="shared" si="33"/>
        <v xml:space="preserve">6.16.3  » </v>
      </c>
      <c r="J408" s="9" t="str">
        <f t="shared" si="34"/>
        <v>9.4.4</v>
      </c>
    </row>
    <row r="409" spans="1:10" x14ac:dyDescent="0.25">
      <c r="A409" s="9" t="s">
        <v>238</v>
      </c>
      <c r="B409" s="10" t="s">
        <v>1132</v>
      </c>
      <c r="C409" s="2" t="b">
        <f t="shared" si="30"/>
        <v>0</v>
      </c>
      <c r="D409" s="2" t="b">
        <f t="shared" si="31"/>
        <v>1</v>
      </c>
      <c r="F409" s="17" t="str">
        <f t="shared" si="32"/>
        <v>MOVED</v>
      </c>
      <c r="G409" s="11" t="s">
        <v>1617</v>
      </c>
      <c r="H409" s="10" t="s">
        <v>1132</v>
      </c>
      <c r="I409" s="4" t="str">
        <f t="shared" si="33"/>
        <v xml:space="preserve">9.14.2  » </v>
      </c>
      <c r="J409" s="9" t="str">
        <f t="shared" si="34"/>
        <v>9.4.5</v>
      </c>
    </row>
    <row r="410" spans="1:10" x14ac:dyDescent="0.25">
      <c r="A410" s="9" t="s">
        <v>239</v>
      </c>
      <c r="B410" s="10" t="s">
        <v>729</v>
      </c>
      <c r="C410" s="2" t="b">
        <f t="shared" si="30"/>
        <v>0</v>
      </c>
      <c r="D410" s="2" t="b">
        <f t="shared" si="31"/>
        <v>0</v>
      </c>
      <c r="F410" s="17" t="str">
        <f t="shared" si="32"/>
        <v>MOVED/RENAMED</v>
      </c>
      <c r="G410" s="11" t="s">
        <v>1618</v>
      </c>
      <c r="H410" s="10" t="s">
        <v>264</v>
      </c>
      <c r="I410" s="4" t="str">
        <f t="shared" si="33"/>
        <v xml:space="preserve">6.16.4 Practice Questions  » </v>
      </c>
      <c r="J410" s="9" t="str">
        <f t="shared" si="34"/>
        <v xml:space="preserve">9.4.6 Section Quiz  » </v>
      </c>
    </row>
    <row r="411" spans="1:10" x14ac:dyDescent="0.25">
      <c r="A411" s="9" t="s">
        <v>258</v>
      </c>
      <c r="B411" s="10" t="s">
        <v>1133</v>
      </c>
      <c r="C411" s="2" t="b">
        <f t="shared" si="30"/>
        <v>0</v>
      </c>
      <c r="D411" s="2" t="b">
        <f t="shared" si="31"/>
        <v>0</v>
      </c>
      <c r="E411" s="2" t="s">
        <v>214</v>
      </c>
      <c r="F411" s="17" t="str">
        <f t="shared" si="32"/>
        <v>NEW</v>
      </c>
      <c r="H411" s="10"/>
      <c r="I411" s="4" t="str">
        <f t="shared" si="33"/>
        <v/>
      </c>
      <c r="J411" s="9" t="str">
        <f t="shared" si="34"/>
        <v/>
      </c>
    </row>
    <row r="412" spans="1:10" x14ac:dyDescent="0.25">
      <c r="A412" s="9" t="s">
        <v>228</v>
      </c>
      <c r="B412" s="10" t="s">
        <v>1134</v>
      </c>
      <c r="C412" s="2" t="b">
        <f t="shared" si="30"/>
        <v>0</v>
      </c>
      <c r="D412" s="2" t="b">
        <f t="shared" si="31"/>
        <v>0</v>
      </c>
      <c r="E412" s="2" t="s">
        <v>214</v>
      </c>
      <c r="F412" s="17" t="str">
        <f t="shared" si="32"/>
        <v>NEW</v>
      </c>
      <c r="H412" s="10"/>
      <c r="I412" s="4" t="str">
        <f t="shared" si="33"/>
        <v/>
      </c>
      <c r="J412" s="9" t="str">
        <f t="shared" si="34"/>
        <v/>
      </c>
    </row>
    <row r="413" spans="1:10" x14ac:dyDescent="0.25">
      <c r="A413" s="9" t="s">
        <v>229</v>
      </c>
      <c r="B413" s="10" t="s">
        <v>1135</v>
      </c>
      <c r="C413" s="2" t="b">
        <f t="shared" si="30"/>
        <v>0</v>
      </c>
      <c r="D413" s="2" t="b">
        <f t="shared" si="31"/>
        <v>0</v>
      </c>
      <c r="E413" s="2" t="s">
        <v>214</v>
      </c>
      <c r="F413" s="17" t="str">
        <f t="shared" si="32"/>
        <v>NEW</v>
      </c>
      <c r="H413" s="10"/>
      <c r="I413" s="4" t="str">
        <f t="shared" si="33"/>
        <v/>
      </c>
      <c r="J413" s="9" t="str">
        <f t="shared" si="34"/>
        <v/>
      </c>
    </row>
    <row r="414" spans="1:10" x14ac:dyDescent="0.25">
      <c r="A414" s="9" t="s">
        <v>230</v>
      </c>
      <c r="B414" s="10" t="s">
        <v>1136</v>
      </c>
      <c r="C414" s="2" t="b">
        <f t="shared" si="30"/>
        <v>0</v>
      </c>
      <c r="D414" s="2" t="b">
        <f t="shared" si="31"/>
        <v>0</v>
      </c>
      <c r="E414" s="2" t="s">
        <v>214</v>
      </c>
      <c r="F414" s="17" t="str">
        <f t="shared" si="32"/>
        <v>NEW</v>
      </c>
      <c r="H414" s="10"/>
      <c r="I414" s="4" t="str">
        <f t="shared" si="33"/>
        <v/>
      </c>
      <c r="J414" s="9" t="str">
        <f t="shared" si="34"/>
        <v/>
      </c>
    </row>
    <row r="415" spans="1:10" x14ac:dyDescent="0.25">
      <c r="A415" s="9" t="s">
        <v>374</v>
      </c>
      <c r="B415" s="10" t="s">
        <v>1137</v>
      </c>
      <c r="C415" s="2" t="b">
        <f t="shared" si="30"/>
        <v>0</v>
      </c>
      <c r="D415" s="2" t="b">
        <f t="shared" si="31"/>
        <v>0</v>
      </c>
      <c r="E415" s="2" t="s">
        <v>214</v>
      </c>
      <c r="F415" s="17" t="str">
        <f t="shared" si="32"/>
        <v>NEW</v>
      </c>
      <c r="H415" s="10"/>
      <c r="I415" s="4" t="str">
        <f t="shared" si="33"/>
        <v/>
      </c>
      <c r="J415" s="9" t="str">
        <f t="shared" si="34"/>
        <v/>
      </c>
    </row>
    <row r="416" spans="1:10" x14ac:dyDescent="0.25">
      <c r="A416" s="9" t="s">
        <v>1138</v>
      </c>
      <c r="B416" s="10" t="s">
        <v>1139</v>
      </c>
      <c r="C416" s="2" t="b">
        <f t="shared" si="30"/>
        <v>0</v>
      </c>
      <c r="D416" s="2" t="b">
        <f t="shared" si="31"/>
        <v>0</v>
      </c>
      <c r="E416" s="2" t="s">
        <v>214</v>
      </c>
      <c r="F416" s="17" t="str">
        <f t="shared" si="32"/>
        <v>NEW</v>
      </c>
      <c r="H416" s="10"/>
      <c r="I416" s="4" t="str">
        <f t="shared" si="33"/>
        <v/>
      </c>
      <c r="J416" s="9" t="str">
        <f t="shared" si="34"/>
        <v/>
      </c>
    </row>
    <row r="417" spans="1:10" x14ac:dyDescent="0.25">
      <c r="A417" s="9" t="s">
        <v>1140</v>
      </c>
      <c r="B417" s="10" t="s">
        <v>729</v>
      </c>
      <c r="C417" s="2" t="b">
        <f t="shared" si="30"/>
        <v>0</v>
      </c>
      <c r="D417" s="2" t="b">
        <f t="shared" si="31"/>
        <v>0</v>
      </c>
      <c r="F417" s="17" t="str">
        <f t="shared" si="32"/>
        <v>MOVED/RENAMED</v>
      </c>
      <c r="G417" s="11" t="s">
        <v>1619</v>
      </c>
      <c r="H417" s="10" t="s">
        <v>264</v>
      </c>
      <c r="I417" s="4" t="str">
        <f t="shared" si="33"/>
        <v xml:space="preserve">9.14.3 Practice Questions  » </v>
      </c>
      <c r="J417" s="9" t="str">
        <f t="shared" si="34"/>
        <v xml:space="preserve">9.5.6 Section Quiz  » </v>
      </c>
    </row>
    <row r="418" spans="1:10" x14ac:dyDescent="0.25">
      <c r="A418" s="9" t="s">
        <v>260</v>
      </c>
      <c r="B418" s="10" t="s">
        <v>1141</v>
      </c>
      <c r="C418" s="2" t="b">
        <f t="shared" si="30"/>
        <v>0</v>
      </c>
      <c r="D418" s="2" t="b">
        <f t="shared" si="31"/>
        <v>1</v>
      </c>
      <c r="F418" s="17" t="str">
        <f t="shared" si="32"/>
        <v>MOVED</v>
      </c>
      <c r="G418" s="11" t="s">
        <v>716</v>
      </c>
      <c r="H418" s="10" t="s">
        <v>1141</v>
      </c>
      <c r="I418" s="4" t="str">
        <f t="shared" si="33"/>
        <v xml:space="preserve">3.8.0  » </v>
      </c>
      <c r="J418" s="9" t="str">
        <f t="shared" si="34"/>
        <v>9.6.0</v>
      </c>
    </row>
    <row r="419" spans="1:10" x14ac:dyDescent="0.25">
      <c r="A419" s="9" t="s">
        <v>231</v>
      </c>
      <c r="B419" s="10" t="s">
        <v>1142</v>
      </c>
      <c r="C419" s="2" t="b">
        <f t="shared" si="30"/>
        <v>0</v>
      </c>
      <c r="D419" s="2" t="b">
        <f t="shared" si="31"/>
        <v>0</v>
      </c>
      <c r="E419" s="2" t="s">
        <v>214</v>
      </c>
      <c r="F419" s="17" t="str">
        <f t="shared" si="32"/>
        <v>NEW</v>
      </c>
      <c r="H419" s="10"/>
      <c r="I419" s="4" t="str">
        <f t="shared" si="33"/>
        <v/>
      </c>
      <c r="J419" s="9" t="str">
        <f t="shared" si="34"/>
        <v/>
      </c>
    </row>
    <row r="420" spans="1:10" x14ac:dyDescent="0.25">
      <c r="A420" s="9" t="s">
        <v>232</v>
      </c>
      <c r="B420" s="10" t="s">
        <v>1143</v>
      </c>
      <c r="C420" s="2" t="b">
        <f t="shared" si="30"/>
        <v>0</v>
      </c>
      <c r="D420" s="2" t="b">
        <f t="shared" si="31"/>
        <v>0</v>
      </c>
      <c r="E420" s="2" t="s">
        <v>214</v>
      </c>
      <c r="F420" s="17" t="str">
        <f t="shared" si="32"/>
        <v>NEW</v>
      </c>
      <c r="H420" s="10"/>
      <c r="I420" s="4" t="str">
        <f t="shared" si="33"/>
        <v/>
      </c>
      <c r="J420" s="9" t="str">
        <f t="shared" si="34"/>
        <v/>
      </c>
    </row>
    <row r="421" spans="1:10" x14ac:dyDescent="0.25">
      <c r="A421" s="9" t="s">
        <v>233</v>
      </c>
      <c r="B421" s="10" t="s">
        <v>1144</v>
      </c>
      <c r="C421" s="2" t="b">
        <f t="shared" si="30"/>
        <v>0</v>
      </c>
      <c r="D421" s="2" t="b">
        <f t="shared" si="31"/>
        <v>0</v>
      </c>
      <c r="F421" s="17" t="str">
        <f t="shared" si="32"/>
        <v>MOVED/RENAMED</v>
      </c>
      <c r="G421" s="11" t="s">
        <v>663</v>
      </c>
      <c r="H421" s="10" t="s">
        <v>623</v>
      </c>
      <c r="I421" s="4" t="str">
        <f t="shared" si="33"/>
        <v xml:space="preserve">3.8.1 Mobile Device Management  » </v>
      </c>
      <c r="J421" s="9" t="str">
        <f t="shared" si="34"/>
        <v xml:space="preserve">9.6.3 Enforcing Mobile Device Security  » </v>
      </c>
    </row>
    <row r="422" spans="1:10" x14ac:dyDescent="0.25">
      <c r="A422" s="9" t="s">
        <v>375</v>
      </c>
      <c r="B422" s="10" t="s">
        <v>1145</v>
      </c>
      <c r="C422" s="2" t="b">
        <f t="shared" si="30"/>
        <v>0</v>
      </c>
      <c r="D422" s="2" t="b">
        <f t="shared" si="31"/>
        <v>0</v>
      </c>
      <c r="F422" s="17" t="str">
        <f t="shared" si="32"/>
        <v>MOVED/RENAMED</v>
      </c>
      <c r="G422" s="11" t="s">
        <v>656</v>
      </c>
      <c r="H422" s="10" t="s">
        <v>1620</v>
      </c>
      <c r="I422" s="4" t="str">
        <f t="shared" si="33"/>
        <v xml:space="preserve">3.8.2 Mobile Device Security Facts  » </v>
      </c>
      <c r="J422" s="9" t="str">
        <f t="shared" si="34"/>
        <v xml:space="preserve">9.6.4 Enforcing Mobile Device Security Facts  » </v>
      </c>
    </row>
    <row r="423" spans="1:10" x14ac:dyDescent="0.25">
      <c r="A423" s="9" t="s">
        <v>688</v>
      </c>
      <c r="B423" s="10" t="s">
        <v>1146</v>
      </c>
      <c r="C423" s="2" t="b">
        <f t="shared" si="30"/>
        <v>0</v>
      </c>
      <c r="D423" s="2" t="b">
        <f t="shared" si="31"/>
        <v>0</v>
      </c>
      <c r="E423" s="2" t="s">
        <v>214</v>
      </c>
      <c r="F423" s="17" t="str">
        <f t="shared" si="32"/>
        <v>NEW</v>
      </c>
      <c r="H423" s="10"/>
      <c r="I423" s="4" t="str">
        <f t="shared" si="33"/>
        <v/>
      </c>
      <c r="J423" s="9" t="str">
        <f t="shared" si="34"/>
        <v/>
      </c>
    </row>
    <row r="424" spans="1:10" x14ac:dyDescent="0.25">
      <c r="A424" s="9" t="s">
        <v>624</v>
      </c>
      <c r="B424" s="10" t="s">
        <v>1147</v>
      </c>
      <c r="C424" s="2" t="b">
        <f t="shared" si="30"/>
        <v>0</v>
      </c>
      <c r="D424" s="2" t="b">
        <f t="shared" si="31"/>
        <v>0</v>
      </c>
      <c r="E424" s="2" t="s">
        <v>214</v>
      </c>
      <c r="F424" s="17" t="str">
        <f t="shared" si="32"/>
        <v>NEW</v>
      </c>
      <c r="H424" s="10"/>
      <c r="I424" s="4" t="str">
        <f t="shared" si="33"/>
        <v/>
      </c>
      <c r="J424" s="9" t="str">
        <f t="shared" si="34"/>
        <v/>
      </c>
    </row>
    <row r="425" spans="1:10" x14ac:dyDescent="0.25">
      <c r="A425" s="9" t="s">
        <v>625</v>
      </c>
      <c r="B425" s="10" t="s">
        <v>729</v>
      </c>
      <c r="C425" s="2" t="b">
        <f t="shared" si="30"/>
        <v>0</v>
      </c>
      <c r="D425" s="2" t="b">
        <f t="shared" si="31"/>
        <v>0</v>
      </c>
      <c r="F425" s="17" t="str">
        <f t="shared" si="32"/>
        <v>MOVED/RENAMED</v>
      </c>
      <c r="G425" s="11" t="s">
        <v>657</v>
      </c>
      <c r="H425" s="10" t="s">
        <v>264</v>
      </c>
      <c r="I425" s="4" t="str">
        <f t="shared" si="33"/>
        <v xml:space="preserve">3.8.3 Practice Questions  » </v>
      </c>
      <c r="J425" s="9" t="str">
        <f t="shared" si="34"/>
        <v xml:space="preserve">9.6.7 Section Quiz  » </v>
      </c>
    </row>
    <row r="426" spans="1:10" x14ac:dyDescent="0.25">
      <c r="A426" s="9" t="s">
        <v>376</v>
      </c>
      <c r="B426" s="10" t="s">
        <v>623</v>
      </c>
      <c r="C426" s="2" t="b">
        <f t="shared" si="30"/>
        <v>0</v>
      </c>
      <c r="D426" s="2" t="b">
        <f t="shared" si="31"/>
        <v>1</v>
      </c>
      <c r="F426" s="17" t="str">
        <f t="shared" si="32"/>
        <v>MOVED</v>
      </c>
      <c r="G426" s="11" t="s">
        <v>1621</v>
      </c>
      <c r="H426" s="10" t="s">
        <v>623</v>
      </c>
      <c r="I426" s="4" t="str">
        <f t="shared" si="33"/>
        <v xml:space="preserve">7.12.0  » </v>
      </c>
      <c r="J426" s="9" t="str">
        <f t="shared" si="34"/>
        <v>9.7.0</v>
      </c>
    </row>
    <row r="427" spans="1:10" x14ac:dyDescent="0.25">
      <c r="A427" s="9" t="s">
        <v>377</v>
      </c>
      <c r="B427" s="10" t="s">
        <v>623</v>
      </c>
      <c r="C427" s="2" t="b">
        <f t="shared" si="30"/>
        <v>0</v>
      </c>
      <c r="D427" s="2" t="b">
        <f t="shared" si="31"/>
        <v>0</v>
      </c>
      <c r="F427" s="17" t="str">
        <f t="shared" si="32"/>
        <v>MOVED/RENAMED</v>
      </c>
      <c r="G427" s="11" t="s">
        <v>1622</v>
      </c>
      <c r="H427" s="10" t="s">
        <v>1623</v>
      </c>
      <c r="I427" s="4" t="str">
        <f t="shared" si="33"/>
        <v xml:space="preserve">7.12.1 Mobile Device Considerations  » </v>
      </c>
      <c r="J427" s="9" t="str">
        <f t="shared" si="34"/>
        <v xml:space="preserve">9.7.1 Mobile Device Management  » </v>
      </c>
    </row>
    <row r="428" spans="1:10" x14ac:dyDescent="0.25">
      <c r="A428" s="9" t="s">
        <v>378</v>
      </c>
      <c r="B428" s="10" t="s">
        <v>1148</v>
      </c>
      <c r="C428" s="2" t="b">
        <f t="shared" si="30"/>
        <v>0</v>
      </c>
      <c r="D428" s="2" t="b">
        <f t="shared" si="31"/>
        <v>0</v>
      </c>
      <c r="F428" s="17" t="str">
        <f t="shared" si="32"/>
        <v>MOVED/RENAMED</v>
      </c>
      <c r="G428" s="11" t="s">
        <v>1624</v>
      </c>
      <c r="H428" s="10" t="s">
        <v>1620</v>
      </c>
      <c r="I428" s="4" t="str">
        <f t="shared" si="33"/>
        <v xml:space="preserve">7.12.3 Mobile Device Security Facts  » </v>
      </c>
      <c r="J428" s="9" t="str">
        <f t="shared" si="34"/>
        <v xml:space="preserve">9.7.2 Mobile Device Management Facts  » </v>
      </c>
    </row>
    <row r="429" spans="1:10" x14ac:dyDescent="0.25">
      <c r="A429" s="9" t="s">
        <v>379</v>
      </c>
      <c r="B429" s="10" t="s">
        <v>1149</v>
      </c>
      <c r="C429" s="2" t="b">
        <f t="shared" si="30"/>
        <v>0</v>
      </c>
      <c r="D429" s="2" t="b">
        <f t="shared" si="31"/>
        <v>0</v>
      </c>
      <c r="F429" s="17" t="str">
        <f t="shared" si="32"/>
        <v>MOVED/RENAMED</v>
      </c>
      <c r="G429" s="11" t="s">
        <v>1625</v>
      </c>
      <c r="H429" s="10" t="s">
        <v>1626</v>
      </c>
      <c r="I429" s="4" t="str">
        <f t="shared" si="33"/>
        <v xml:space="preserve">7.12.5 Enrolling Devices and Performing a Remote Wipe  » </v>
      </c>
      <c r="J429" s="9" t="str">
        <f t="shared" si="34"/>
        <v xml:space="preserve">9.7.3 Enroll Devices and Perform a Remote Wipe  » </v>
      </c>
    </row>
    <row r="430" spans="1:10" x14ac:dyDescent="0.25">
      <c r="A430" s="9" t="s">
        <v>380</v>
      </c>
      <c r="B430" s="10" t="s">
        <v>559</v>
      </c>
      <c r="C430" s="2" t="b">
        <f t="shared" si="30"/>
        <v>0</v>
      </c>
      <c r="D430" s="2" t="b">
        <f t="shared" si="31"/>
        <v>0</v>
      </c>
      <c r="E430" s="2" t="s">
        <v>214</v>
      </c>
      <c r="F430" s="17" t="str">
        <f t="shared" si="32"/>
        <v>NEW</v>
      </c>
      <c r="H430" s="10"/>
      <c r="I430" s="4" t="str">
        <f t="shared" si="33"/>
        <v/>
      </c>
      <c r="J430" s="9" t="str">
        <f t="shared" si="34"/>
        <v/>
      </c>
    </row>
    <row r="431" spans="1:10" x14ac:dyDescent="0.25">
      <c r="A431" s="9" t="s">
        <v>626</v>
      </c>
      <c r="B431" s="10" t="s">
        <v>1150</v>
      </c>
      <c r="C431" s="2" t="b">
        <f t="shared" si="30"/>
        <v>0</v>
      </c>
      <c r="D431" s="2" t="b">
        <f t="shared" si="31"/>
        <v>0</v>
      </c>
      <c r="E431" s="2" t="s">
        <v>214</v>
      </c>
      <c r="F431" s="17" t="str">
        <f t="shared" si="32"/>
        <v>NEW</v>
      </c>
      <c r="H431" s="10"/>
      <c r="I431" s="4" t="str">
        <f t="shared" si="33"/>
        <v/>
      </c>
      <c r="J431" s="9" t="str">
        <f t="shared" si="34"/>
        <v/>
      </c>
    </row>
    <row r="432" spans="1:10" x14ac:dyDescent="0.25">
      <c r="A432" s="9" t="s">
        <v>627</v>
      </c>
      <c r="B432" s="10" t="s">
        <v>1151</v>
      </c>
      <c r="C432" s="2" t="b">
        <f t="shared" si="30"/>
        <v>0</v>
      </c>
      <c r="D432" s="2" t="b">
        <f t="shared" si="31"/>
        <v>0</v>
      </c>
      <c r="F432" s="17" t="str">
        <f t="shared" si="32"/>
        <v>MOVED/RENAMED</v>
      </c>
      <c r="G432" s="11" t="s">
        <v>1627</v>
      </c>
      <c r="H432" s="10" t="s">
        <v>1628</v>
      </c>
      <c r="I432" s="4" t="str">
        <f t="shared" si="33"/>
        <v xml:space="preserve">7.12.6 Mobile Device Enforcement Facts  » </v>
      </c>
      <c r="J432" s="9" t="str">
        <f t="shared" si="34"/>
        <v xml:space="preserve">9.7.6 Mobile Application Management Facts  » </v>
      </c>
    </row>
    <row r="433" spans="1:10" x14ac:dyDescent="0.25">
      <c r="A433" s="9" t="s">
        <v>689</v>
      </c>
      <c r="B433" s="10" t="s">
        <v>729</v>
      </c>
      <c r="C433" s="2" t="b">
        <f t="shared" si="30"/>
        <v>0</v>
      </c>
      <c r="D433" s="2" t="b">
        <f t="shared" si="31"/>
        <v>0</v>
      </c>
      <c r="F433" s="17" t="str">
        <f t="shared" si="32"/>
        <v>MOVED/RENAMED</v>
      </c>
      <c r="G433" s="11" t="s">
        <v>1629</v>
      </c>
      <c r="H433" s="10" t="s">
        <v>264</v>
      </c>
      <c r="I433" s="4" t="str">
        <f t="shared" si="33"/>
        <v xml:space="preserve">7.12.9 Practice Questions  » </v>
      </c>
      <c r="J433" s="9" t="str">
        <f t="shared" si="34"/>
        <v xml:space="preserve">9.7.7 Section Quiz  » </v>
      </c>
    </row>
    <row r="434" spans="1:10" x14ac:dyDescent="0.25">
      <c r="A434" s="9" t="s">
        <v>712</v>
      </c>
      <c r="B434" s="10" t="s">
        <v>1152</v>
      </c>
      <c r="C434" s="2" t="b">
        <f t="shared" si="30"/>
        <v>0</v>
      </c>
      <c r="D434" s="2" t="b">
        <f t="shared" si="31"/>
        <v>1</v>
      </c>
      <c r="F434" s="17" t="str">
        <f t="shared" si="32"/>
        <v>MOVED</v>
      </c>
      <c r="G434" s="11" t="s">
        <v>1630</v>
      </c>
      <c r="H434" s="10" t="s">
        <v>1152</v>
      </c>
      <c r="I434" s="4" t="str">
        <f t="shared" si="33"/>
        <v xml:space="preserve">7.11.o  » </v>
      </c>
      <c r="J434" s="9" t="str">
        <f t="shared" si="34"/>
        <v>9.8.0</v>
      </c>
    </row>
    <row r="435" spans="1:10" x14ac:dyDescent="0.25">
      <c r="A435" s="9" t="s">
        <v>628</v>
      </c>
      <c r="B435" s="10" t="s">
        <v>1153</v>
      </c>
      <c r="C435" s="2" t="b">
        <f t="shared" si="30"/>
        <v>0</v>
      </c>
      <c r="D435" s="2" t="b">
        <f t="shared" si="31"/>
        <v>1</v>
      </c>
      <c r="F435" s="17" t="str">
        <f t="shared" si="32"/>
        <v>MOVED</v>
      </c>
      <c r="G435" s="11" t="s">
        <v>1631</v>
      </c>
      <c r="H435" s="10" t="s">
        <v>1153</v>
      </c>
      <c r="I435" s="4" t="str">
        <f t="shared" si="33"/>
        <v xml:space="preserve">7.11.1  » </v>
      </c>
      <c r="J435" s="9" t="str">
        <f t="shared" si="34"/>
        <v>9.8.1</v>
      </c>
    </row>
    <row r="436" spans="1:10" x14ac:dyDescent="0.25">
      <c r="A436" s="9" t="s">
        <v>629</v>
      </c>
      <c r="B436" s="10" t="s">
        <v>1154</v>
      </c>
      <c r="C436" s="2" t="b">
        <f t="shared" si="30"/>
        <v>0</v>
      </c>
      <c r="D436" s="2" t="b">
        <f t="shared" si="31"/>
        <v>1</v>
      </c>
      <c r="F436" s="17" t="str">
        <f t="shared" si="32"/>
        <v>MOVED</v>
      </c>
      <c r="G436" s="11" t="s">
        <v>1632</v>
      </c>
      <c r="H436" s="10" t="s">
        <v>1154</v>
      </c>
      <c r="I436" s="4" t="str">
        <f t="shared" si="33"/>
        <v xml:space="preserve">7.11.2  » </v>
      </c>
      <c r="J436" s="9" t="str">
        <f t="shared" si="34"/>
        <v>9.8.2</v>
      </c>
    </row>
    <row r="437" spans="1:10" x14ac:dyDescent="0.25">
      <c r="A437" s="9" t="s">
        <v>630</v>
      </c>
      <c r="B437" s="10" t="s">
        <v>1155</v>
      </c>
      <c r="C437" s="2" t="b">
        <f t="shared" si="30"/>
        <v>0</v>
      </c>
      <c r="D437" s="2" t="b">
        <f t="shared" si="31"/>
        <v>1</v>
      </c>
      <c r="F437" s="17" t="str">
        <f t="shared" si="32"/>
        <v>MOVED</v>
      </c>
      <c r="G437" s="11" t="s">
        <v>1633</v>
      </c>
      <c r="H437" s="10" t="s">
        <v>1155</v>
      </c>
      <c r="I437" s="4" t="str">
        <f t="shared" si="33"/>
        <v xml:space="preserve">7.11.3  » </v>
      </c>
      <c r="J437" s="9" t="str">
        <f t="shared" si="34"/>
        <v>9.8.3</v>
      </c>
    </row>
    <row r="438" spans="1:10" x14ac:dyDescent="0.25">
      <c r="A438" s="9" t="s">
        <v>631</v>
      </c>
      <c r="B438" s="10" t="s">
        <v>1156</v>
      </c>
      <c r="C438" s="2" t="b">
        <f t="shared" si="30"/>
        <v>0</v>
      </c>
      <c r="D438" s="2" t="b">
        <f t="shared" si="31"/>
        <v>1</v>
      </c>
      <c r="F438" s="17" t="str">
        <f t="shared" si="32"/>
        <v>MOVED</v>
      </c>
      <c r="G438" s="11" t="s">
        <v>1634</v>
      </c>
      <c r="H438" s="10" t="s">
        <v>1156</v>
      </c>
      <c r="I438" s="4" t="str">
        <f t="shared" si="33"/>
        <v xml:space="preserve">7.11.4  » </v>
      </c>
      <c r="J438" s="9" t="str">
        <f t="shared" si="34"/>
        <v>9.8.4</v>
      </c>
    </row>
    <row r="439" spans="1:10" x14ac:dyDescent="0.25">
      <c r="A439" s="9" t="s">
        <v>632</v>
      </c>
      <c r="B439" s="10" t="s">
        <v>1157</v>
      </c>
      <c r="C439" s="2" t="b">
        <f t="shared" si="30"/>
        <v>0</v>
      </c>
      <c r="D439" s="2" t="b">
        <f t="shared" si="31"/>
        <v>1</v>
      </c>
      <c r="F439" s="17" t="str">
        <f t="shared" si="32"/>
        <v>MOVED</v>
      </c>
      <c r="G439" s="11" t="s">
        <v>1635</v>
      </c>
      <c r="H439" s="10" t="s">
        <v>1157</v>
      </c>
      <c r="I439" s="4" t="str">
        <f t="shared" si="33"/>
        <v xml:space="preserve">7.12.7  » </v>
      </c>
      <c r="J439" s="9" t="str">
        <f t="shared" si="34"/>
        <v>9.8.5</v>
      </c>
    </row>
    <row r="440" spans="1:10" x14ac:dyDescent="0.25">
      <c r="A440" s="9" t="s">
        <v>690</v>
      </c>
      <c r="B440" s="10" t="s">
        <v>1158</v>
      </c>
      <c r="C440" s="2" t="b">
        <f t="shared" si="30"/>
        <v>0</v>
      </c>
      <c r="D440" s="2" t="b">
        <f t="shared" si="31"/>
        <v>1</v>
      </c>
      <c r="F440" s="17" t="str">
        <f t="shared" si="32"/>
        <v>MOVED</v>
      </c>
      <c r="G440" s="11" t="s">
        <v>1636</v>
      </c>
      <c r="H440" s="10" t="s">
        <v>1158</v>
      </c>
      <c r="I440" s="4" t="str">
        <f t="shared" si="33"/>
        <v xml:space="preserve">7.12.8  » </v>
      </c>
      <c r="J440" s="9" t="str">
        <f t="shared" si="34"/>
        <v>9.8.6</v>
      </c>
    </row>
    <row r="441" spans="1:10" x14ac:dyDescent="0.25">
      <c r="A441" s="9" t="s">
        <v>633</v>
      </c>
      <c r="B441" s="10" t="s">
        <v>729</v>
      </c>
      <c r="C441" s="2" t="b">
        <f t="shared" si="30"/>
        <v>0</v>
      </c>
      <c r="D441" s="2" t="b">
        <f t="shared" si="31"/>
        <v>0</v>
      </c>
      <c r="F441" s="17" t="str">
        <f t="shared" si="32"/>
        <v>MOVED/RENAMED</v>
      </c>
      <c r="G441" s="11" t="s">
        <v>1637</v>
      </c>
      <c r="H441" s="10" t="s">
        <v>264</v>
      </c>
      <c r="I441" s="4" t="str">
        <f t="shared" si="33"/>
        <v xml:space="preserve">7.11.5 Practice Questions  » </v>
      </c>
      <c r="J441" s="9" t="str">
        <f t="shared" si="34"/>
        <v xml:space="preserve">9.8.7 Section Quiz  » </v>
      </c>
    </row>
    <row r="442" spans="1:10" x14ac:dyDescent="0.25">
      <c r="A442" s="9" t="s">
        <v>713</v>
      </c>
      <c r="B442" s="10" t="s">
        <v>1159</v>
      </c>
      <c r="C442" s="2" t="b">
        <f t="shared" si="30"/>
        <v>0</v>
      </c>
      <c r="D442" s="2" t="b">
        <f t="shared" si="31"/>
        <v>0</v>
      </c>
      <c r="F442" s="17" t="str">
        <f t="shared" si="32"/>
        <v>MOVED/RENAMED</v>
      </c>
      <c r="G442" s="11" t="s">
        <v>464</v>
      </c>
      <c r="H442" s="10" t="s">
        <v>1638</v>
      </c>
      <c r="I442" s="4" t="str">
        <f t="shared" si="33"/>
        <v xml:space="preserve">7.7.0 Embedded Systems  » </v>
      </c>
      <c r="J442" s="9" t="str">
        <f t="shared" si="34"/>
        <v xml:space="preserve">9.9.0 Embedded and Specialized Systems  » </v>
      </c>
    </row>
    <row r="443" spans="1:10" x14ac:dyDescent="0.25">
      <c r="A443" s="9" t="s">
        <v>635</v>
      </c>
      <c r="B443" s="10" t="s">
        <v>1159</v>
      </c>
      <c r="C443" s="2" t="b">
        <f t="shared" si="30"/>
        <v>0</v>
      </c>
      <c r="D443" s="2" t="b">
        <f t="shared" si="31"/>
        <v>0</v>
      </c>
      <c r="F443" s="17" t="str">
        <f t="shared" si="32"/>
        <v>MOVED/RENAMED</v>
      </c>
      <c r="G443" s="11" t="s">
        <v>465</v>
      </c>
      <c r="H443" s="10" t="s">
        <v>1639</v>
      </c>
      <c r="I443" s="4" t="str">
        <f t="shared" si="33"/>
        <v xml:space="preserve">7.7.1 SCADA and ICS Systems  » </v>
      </c>
      <c r="J443" s="9" t="str">
        <f t="shared" si="34"/>
        <v xml:space="preserve">9.9.1 Embedded and Specialized Systems  » </v>
      </c>
    </row>
    <row r="444" spans="1:10" x14ac:dyDescent="0.25">
      <c r="A444" s="9" t="s">
        <v>636</v>
      </c>
      <c r="B444" s="10" t="s">
        <v>1160</v>
      </c>
      <c r="C444" s="2" t="b">
        <f t="shared" si="30"/>
        <v>0</v>
      </c>
      <c r="D444" s="2" t="b">
        <f t="shared" si="31"/>
        <v>0</v>
      </c>
      <c r="E444" s="2" t="s">
        <v>214</v>
      </c>
      <c r="F444" s="17" t="str">
        <f t="shared" si="32"/>
        <v>NEW</v>
      </c>
      <c r="H444" s="10"/>
      <c r="I444" s="4" t="str">
        <f t="shared" si="33"/>
        <v/>
      </c>
      <c r="J444" s="9" t="str">
        <f t="shared" si="34"/>
        <v/>
      </c>
    </row>
    <row r="445" spans="1:10" x14ac:dyDescent="0.25">
      <c r="A445" s="9" t="s">
        <v>637</v>
      </c>
      <c r="B445" s="10" t="s">
        <v>1161</v>
      </c>
      <c r="C445" s="2" t="b">
        <f t="shared" si="30"/>
        <v>0</v>
      </c>
      <c r="D445" s="2" t="b">
        <f t="shared" si="31"/>
        <v>0</v>
      </c>
      <c r="F445" s="17" t="str">
        <f t="shared" si="32"/>
        <v>MOVED/RENAMED</v>
      </c>
      <c r="G445" s="11" t="s">
        <v>466</v>
      </c>
      <c r="H445" s="10" t="s">
        <v>1640</v>
      </c>
      <c r="I445" s="4" t="str">
        <f t="shared" si="33"/>
        <v xml:space="preserve">7.7.2 IoT Device Security  » </v>
      </c>
      <c r="J445" s="9" t="str">
        <f t="shared" si="34"/>
        <v xml:space="preserve">9.9.3 Constraints and Security of Embedded Devices  » </v>
      </c>
    </row>
    <row r="446" spans="1:10" x14ac:dyDescent="0.25">
      <c r="A446" s="9" t="s">
        <v>638</v>
      </c>
      <c r="B446" s="10" t="s">
        <v>1162</v>
      </c>
      <c r="C446" s="2" t="b">
        <f t="shared" si="30"/>
        <v>0</v>
      </c>
      <c r="D446" s="2" t="b">
        <f t="shared" si="31"/>
        <v>0</v>
      </c>
      <c r="E446" s="2" t="s">
        <v>214</v>
      </c>
      <c r="F446" s="17" t="str">
        <f t="shared" si="32"/>
        <v>NEW</v>
      </c>
      <c r="H446" s="10"/>
      <c r="I446" s="4" t="str">
        <f t="shared" si="33"/>
        <v/>
      </c>
      <c r="J446" s="9" t="str">
        <f t="shared" si="34"/>
        <v/>
      </c>
    </row>
    <row r="447" spans="1:10" x14ac:dyDescent="0.25">
      <c r="A447" s="9" t="s">
        <v>691</v>
      </c>
      <c r="B447" s="10" t="s">
        <v>1163</v>
      </c>
      <c r="C447" s="2" t="b">
        <f t="shared" si="30"/>
        <v>0</v>
      </c>
      <c r="D447" s="2" t="b">
        <f t="shared" si="31"/>
        <v>0</v>
      </c>
      <c r="F447" s="17" t="str">
        <f t="shared" si="32"/>
        <v>MOVED/RENAMED</v>
      </c>
      <c r="G447" s="11" t="s">
        <v>467</v>
      </c>
      <c r="H447" s="10" t="s">
        <v>1641</v>
      </c>
      <c r="I447" s="4" t="str">
        <f t="shared" si="33"/>
        <v xml:space="preserve">7.7.3 Embedded Systems Security Facts  » </v>
      </c>
      <c r="J447" s="9" t="str">
        <f t="shared" si="34"/>
        <v xml:space="preserve">9.9.5 Embedded and Specialized Systems Facts  » </v>
      </c>
    </row>
    <row r="448" spans="1:10" x14ac:dyDescent="0.25">
      <c r="A448" s="9" t="s">
        <v>1164</v>
      </c>
      <c r="B448" s="10" t="s">
        <v>729</v>
      </c>
      <c r="C448" s="2" t="b">
        <f t="shared" si="30"/>
        <v>0</v>
      </c>
      <c r="D448" s="2" t="b">
        <f t="shared" si="31"/>
        <v>0</v>
      </c>
      <c r="F448" s="17" t="str">
        <f t="shared" si="32"/>
        <v>MOVED/RENAMED</v>
      </c>
      <c r="G448" s="11" t="s">
        <v>468</v>
      </c>
      <c r="H448" s="10" t="s">
        <v>264</v>
      </c>
      <c r="I448" s="4" t="str">
        <f t="shared" si="33"/>
        <v xml:space="preserve">7.7.4 Practice Questions  » </v>
      </c>
      <c r="J448" s="9" t="str">
        <f t="shared" si="34"/>
        <v xml:space="preserve">9.9.6 Section Quiz  » </v>
      </c>
    </row>
    <row r="449" spans="1:10" ht="18.75" x14ac:dyDescent="0.3">
      <c r="A449" s="26" t="s">
        <v>166</v>
      </c>
      <c r="B449" s="27" t="s">
        <v>1165</v>
      </c>
      <c r="C449" s="2" t="b">
        <f t="shared" si="30"/>
        <v>0</v>
      </c>
      <c r="D449" s="2" t="b">
        <f t="shared" si="31"/>
        <v>0</v>
      </c>
      <c r="F449" s="21"/>
      <c r="G449" s="19"/>
      <c r="H449" s="20"/>
      <c r="I449" s="4" t="str">
        <f t="shared" si="33"/>
        <v/>
      </c>
      <c r="J449" s="9" t="str">
        <f t="shared" si="34"/>
        <v/>
      </c>
    </row>
    <row r="450" spans="1:10" x14ac:dyDescent="0.25">
      <c r="A450" s="9" t="s">
        <v>167</v>
      </c>
      <c r="B450" s="10" t="s">
        <v>1166</v>
      </c>
      <c r="C450" s="2" t="b">
        <f t="shared" si="30"/>
        <v>0</v>
      </c>
      <c r="D450" s="2" t="b">
        <f t="shared" si="31"/>
        <v>1</v>
      </c>
      <c r="F450" s="17" t="str">
        <f t="shared" si="32"/>
        <v>MOVED</v>
      </c>
      <c r="G450" s="11" t="s">
        <v>714</v>
      </c>
      <c r="H450" s="10" t="s">
        <v>1166</v>
      </c>
      <c r="I450" s="4" t="str">
        <f t="shared" si="33"/>
        <v xml:space="preserve">9.10.0  » </v>
      </c>
      <c r="J450" s="9" t="str">
        <f t="shared" si="34"/>
        <v>10.1.0</v>
      </c>
    </row>
    <row r="451" spans="1:10" x14ac:dyDescent="0.25">
      <c r="A451" s="9" t="s">
        <v>168</v>
      </c>
      <c r="B451" s="10" t="s">
        <v>1167</v>
      </c>
      <c r="C451" s="2" t="b">
        <f t="shared" si="30"/>
        <v>0</v>
      </c>
      <c r="D451" s="2" t="b">
        <f t="shared" si="31"/>
        <v>1</v>
      </c>
      <c r="F451" s="17" t="str">
        <f t="shared" si="32"/>
        <v>MOVED</v>
      </c>
      <c r="G451" s="11" t="s">
        <v>639</v>
      </c>
      <c r="H451" s="10" t="s">
        <v>1167</v>
      </c>
      <c r="I451" s="4" t="str">
        <f t="shared" si="33"/>
        <v xml:space="preserve">9.10.1  » </v>
      </c>
      <c r="J451" s="9" t="str">
        <f t="shared" si="34"/>
        <v>10.1.1</v>
      </c>
    </row>
    <row r="452" spans="1:10" x14ac:dyDescent="0.25">
      <c r="A452" s="9" t="s">
        <v>251</v>
      </c>
      <c r="B452" s="10" t="s">
        <v>1168</v>
      </c>
      <c r="C452" s="2" t="b">
        <f t="shared" ref="C452:C515" si="35">EXACT(A452, G452)</f>
        <v>0</v>
      </c>
      <c r="D452" s="2" t="b">
        <f t="shared" ref="D452:D515" si="36">EXACT(B452,H452)</f>
        <v>1</v>
      </c>
      <c r="F452" s="17" t="str">
        <f t="shared" ref="F452:F515" si="37">IF(COUNTIFS(C452,"FALSE",D452,"TRUE",E452,""),"MOVED",IF(COUNTIFS(C452,"TRUE",D452,"FALSE",E452,""),"RENAMED",IF(COUNTIFS(E452,"NEW"),"NEW",IF(COUNTIFS(E452,"X"),"REMOVED",IF(COUNTIFS(C452,"FALSE",D452,"FALSE",E452,""),"MOVED/RENAMED","")))))</f>
        <v>MOVED</v>
      </c>
      <c r="G452" s="11" t="s">
        <v>640</v>
      </c>
      <c r="H452" s="10" t="s">
        <v>1168</v>
      </c>
      <c r="I452" s="4" t="str">
        <f t="shared" ref="I452:I515" si="38">IF(F452="MOVED",G452&amp;"  » ",IF(F452="RENAMED",H452&amp;"  » ",IF(F452="MOVED/RENAMED",G452&amp;" "&amp;H452&amp;"  » ","")))</f>
        <v xml:space="preserve">9.10.2  » </v>
      </c>
      <c r="J452" s="9" t="str">
        <f t="shared" ref="J452:J515" si="39">IF(F452="MOVED",A452,IF(F452="RENAMED",B452,IF(F452="MOVED/RENAMED",A452&amp;" "&amp;B452&amp;"  » ","")))</f>
        <v>10.1.2</v>
      </c>
    </row>
    <row r="453" spans="1:10" x14ac:dyDescent="0.25">
      <c r="A453" s="9" t="s">
        <v>252</v>
      </c>
      <c r="B453" s="10" t="s">
        <v>1169</v>
      </c>
      <c r="C453" s="2" t="b">
        <f t="shared" si="35"/>
        <v>0</v>
      </c>
      <c r="D453" s="2" t="b">
        <f t="shared" si="36"/>
        <v>1</v>
      </c>
      <c r="F453" s="17" t="str">
        <f t="shared" si="37"/>
        <v>MOVED</v>
      </c>
      <c r="G453" s="11" t="s">
        <v>641</v>
      </c>
      <c r="H453" s="10" t="s">
        <v>1169</v>
      </c>
      <c r="I453" s="4" t="str">
        <f t="shared" si="38"/>
        <v xml:space="preserve">9.10.3  » </v>
      </c>
      <c r="J453" s="9" t="str">
        <f t="shared" si="39"/>
        <v>10.1.3</v>
      </c>
    </row>
    <row r="454" spans="1:10" x14ac:dyDescent="0.25">
      <c r="A454" s="9" t="s">
        <v>444</v>
      </c>
      <c r="B454" s="10" t="s">
        <v>1170</v>
      </c>
      <c r="C454" s="2" t="b">
        <f t="shared" si="35"/>
        <v>0</v>
      </c>
      <c r="D454" s="2" t="b">
        <f t="shared" si="36"/>
        <v>1</v>
      </c>
      <c r="F454" s="17" t="str">
        <f t="shared" si="37"/>
        <v>MOVED</v>
      </c>
      <c r="G454" s="11" t="s">
        <v>642</v>
      </c>
      <c r="H454" s="10" t="s">
        <v>1170</v>
      </c>
      <c r="I454" s="4" t="str">
        <f t="shared" si="38"/>
        <v xml:space="preserve">9.10.4  » </v>
      </c>
      <c r="J454" s="9" t="str">
        <f t="shared" si="39"/>
        <v>10.1.4</v>
      </c>
    </row>
    <row r="455" spans="1:10" x14ac:dyDescent="0.25">
      <c r="A455" s="9" t="s">
        <v>445</v>
      </c>
      <c r="B455" s="10" t="s">
        <v>1171</v>
      </c>
      <c r="C455" s="2" t="b">
        <f t="shared" si="35"/>
        <v>0</v>
      </c>
      <c r="D455" s="2" t="b">
        <f t="shared" si="36"/>
        <v>1</v>
      </c>
      <c r="F455" s="17" t="str">
        <f t="shared" si="37"/>
        <v>MOVED</v>
      </c>
      <c r="G455" s="11" t="s">
        <v>692</v>
      </c>
      <c r="H455" s="10" t="s">
        <v>1171</v>
      </c>
      <c r="I455" s="4" t="str">
        <f t="shared" si="38"/>
        <v xml:space="preserve">9.10.5  » </v>
      </c>
      <c r="J455" s="9" t="str">
        <f t="shared" si="39"/>
        <v>10.1.5</v>
      </c>
    </row>
    <row r="456" spans="1:10" x14ac:dyDescent="0.25">
      <c r="A456" s="9" t="s">
        <v>446</v>
      </c>
      <c r="B456" s="10" t="s">
        <v>1172</v>
      </c>
      <c r="C456" s="2" t="b">
        <f t="shared" si="35"/>
        <v>0</v>
      </c>
      <c r="D456" s="2" t="b">
        <f t="shared" si="36"/>
        <v>1</v>
      </c>
      <c r="F456" s="17" t="str">
        <f t="shared" si="37"/>
        <v>MOVED</v>
      </c>
      <c r="G456" s="11" t="s">
        <v>1642</v>
      </c>
      <c r="H456" s="10" t="s">
        <v>1172</v>
      </c>
      <c r="I456" s="4" t="str">
        <f t="shared" si="38"/>
        <v xml:space="preserve">9.10.6  » </v>
      </c>
      <c r="J456" s="9" t="str">
        <f t="shared" si="39"/>
        <v>10.1.6</v>
      </c>
    </row>
    <row r="457" spans="1:10" x14ac:dyDescent="0.25">
      <c r="A457" s="9" t="s">
        <v>447</v>
      </c>
      <c r="B457" s="10" t="s">
        <v>1173</v>
      </c>
      <c r="C457" s="2" t="b">
        <f t="shared" si="35"/>
        <v>0</v>
      </c>
      <c r="D457" s="2" t="b">
        <f t="shared" si="36"/>
        <v>1</v>
      </c>
      <c r="F457" s="17" t="str">
        <f t="shared" si="37"/>
        <v>MOVED</v>
      </c>
      <c r="G457" s="11" t="s">
        <v>1643</v>
      </c>
      <c r="H457" s="10" t="s">
        <v>1173</v>
      </c>
      <c r="I457" s="4" t="str">
        <f t="shared" si="38"/>
        <v xml:space="preserve">9.10.7  » </v>
      </c>
      <c r="J457" s="9" t="str">
        <f t="shared" si="39"/>
        <v>10.1.7</v>
      </c>
    </row>
    <row r="458" spans="1:10" x14ac:dyDescent="0.25">
      <c r="A458" s="9" t="s">
        <v>448</v>
      </c>
      <c r="B458" s="10" t="s">
        <v>1174</v>
      </c>
      <c r="C458" s="2" t="b">
        <f t="shared" si="35"/>
        <v>0</v>
      </c>
      <c r="D458" s="2" t="b">
        <f t="shared" si="36"/>
        <v>1</v>
      </c>
      <c r="F458" s="17" t="str">
        <f t="shared" si="37"/>
        <v>MOVED</v>
      </c>
      <c r="G458" s="11" t="s">
        <v>1644</v>
      </c>
      <c r="H458" s="10" t="s">
        <v>1174</v>
      </c>
      <c r="I458" s="4" t="str">
        <f t="shared" si="38"/>
        <v xml:space="preserve">9.10.8  » </v>
      </c>
      <c r="J458" s="9" t="str">
        <f t="shared" si="39"/>
        <v>10.1.8</v>
      </c>
    </row>
    <row r="459" spans="1:10" x14ac:dyDescent="0.25">
      <c r="A459" s="9" t="s">
        <v>449</v>
      </c>
      <c r="B459" s="10" t="s">
        <v>729</v>
      </c>
      <c r="C459" s="2" t="b">
        <f t="shared" si="35"/>
        <v>0</v>
      </c>
      <c r="D459" s="2" t="b">
        <f t="shared" si="36"/>
        <v>0</v>
      </c>
      <c r="F459" s="17" t="str">
        <f t="shared" si="37"/>
        <v>MOVED/RENAMED</v>
      </c>
      <c r="G459" s="11" t="s">
        <v>1645</v>
      </c>
      <c r="H459" s="10" t="s">
        <v>264</v>
      </c>
      <c r="I459" s="4" t="str">
        <f t="shared" si="38"/>
        <v xml:space="preserve">9.10.9 Practice Questions  » </v>
      </c>
      <c r="J459" s="9" t="str">
        <f t="shared" si="39"/>
        <v xml:space="preserve">10.1.9 Section Quiz  » </v>
      </c>
    </row>
    <row r="460" spans="1:10" x14ac:dyDescent="0.25">
      <c r="A460" s="9" t="s">
        <v>263</v>
      </c>
      <c r="B460" s="10" t="s">
        <v>1175</v>
      </c>
      <c r="C460" s="2" t="b">
        <f t="shared" si="35"/>
        <v>0</v>
      </c>
      <c r="D460" s="2" t="b">
        <f t="shared" si="36"/>
        <v>0</v>
      </c>
      <c r="F460" s="17" t="str">
        <f t="shared" si="37"/>
        <v>MOVED/RENAMED</v>
      </c>
      <c r="G460" s="11" t="s">
        <v>718</v>
      </c>
      <c r="H460" s="10" t="s">
        <v>1646</v>
      </c>
      <c r="I460" s="4" t="str">
        <f t="shared" si="38"/>
        <v xml:space="preserve">9.11.0 Data Loss Prevention (DLP)  » </v>
      </c>
      <c r="J460" s="9" t="str">
        <f t="shared" si="39"/>
        <v xml:space="preserve">10.2.0 Data Loss Prevention  » </v>
      </c>
    </row>
    <row r="461" spans="1:10" x14ac:dyDescent="0.25">
      <c r="A461" s="9" t="s">
        <v>253</v>
      </c>
      <c r="B461" s="10" t="s">
        <v>1175</v>
      </c>
      <c r="C461" s="2" t="b">
        <f t="shared" si="35"/>
        <v>0</v>
      </c>
      <c r="D461" s="2" t="b">
        <f t="shared" si="36"/>
        <v>0</v>
      </c>
      <c r="F461" s="17" t="str">
        <f t="shared" si="37"/>
        <v>MOVED/RENAMED</v>
      </c>
      <c r="G461" s="11" t="s">
        <v>693</v>
      </c>
      <c r="H461" s="10" t="s">
        <v>1646</v>
      </c>
      <c r="I461" s="4" t="str">
        <f t="shared" si="38"/>
        <v xml:space="preserve">9.11.1 Data Loss Prevention (DLP)  » </v>
      </c>
      <c r="J461" s="9" t="str">
        <f t="shared" si="39"/>
        <v xml:space="preserve">10.2.1 Data Loss Prevention  » </v>
      </c>
    </row>
    <row r="462" spans="1:10" x14ac:dyDescent="0.25">
      <c r="A462" s="9" t="s">
        <v>254</v>
      </c>
      <c r="B462" s="10" t="s">
        <v>1176</v>
      </c>
      <c r="C462" s="2" t="b">
        <f t="shared" si="35"/>
        <v>0</v>
      </c>
      <c r="D462" s="2" t="b">
        <f t="shared" si="36"/>
        <v>1</v>
      </c>
      <c r="F462" s="17" t="str">
        <f t="shared" si="37"/>
        <v>MOVED</v>
      </c>
      <c r="G462" s="11" t="s">
        <v>694</v>
      </c>
      <c r="H462" s="10" t="s">
        <v>1176</v>
      </c>
      <c r="I462" s="4" t="str">
        <f t="shared" si="38"/>
        <v xml:space="preserve">9.11.2  » </v>
      </c>
      <c r="J462" s="9" t="str">
        <f t="shared" si="39"/>
        <v>10.2.2</v>
      </c>
    </row>
    <row r="463" spans="1:10" x14ac:dyDescent="0.25">
      <c r="A463" s="9" t="s">
        <v>255</v>
      </c>
      <c r="B463" s="10" t="s">
        <v>729</v>
      </c>
      <c r="C463" s="2" t="b">
        <f t="shared" si="35"/>
        <v>0</v>
      </c>
      <c r="D463" s="2" t="b">
        <f t="shared" si="36"/>
        <v>0</v>
      </c>
      <c r="F463" s="17" t="str">
        <f t="shared" si="37"/>
        <v>MOVED/RENAMED</v>
      </c>
      <c r="G463" s="11" t="s">
        <v>695</v>
      </c>
      <c r="H463" s="10" t="s">
        <v>264</v>
      </c>
      <c r="I463" s="4" t="str">
        <f t="shared" si="38"/>
        <v xml:space="preserve">9.11.3 Practice Questions  » </v>
      </c>
      <c r="J463" s="9" t="str">
        <f t="shared" si="39"/>
        <v xml:space="preserve">10.2.3 Section Quiz  » </v>
      </c>
    </row>
    <row r="464" spans="1:10" x14ac:dyDescent="0.25">
      <c r="A464" s="9" t="s">
        <v>261</v>
      </c>
      <c r="B464" s="10" t="s">
        <v>1177</v>
      </c>
      <c r="C464" s="2" t="b">
        <f t="shared" si="35"/>
        <v>0</v>
      </c>
      <c r="D464" s="2" t="b">
        <f t="shared" si="36"/>
        <v>1</v>
      </c>
      <c r="F464" s="17" t="str">
        <f t="shared" si="37"/>
        <v>MOVED</v>
      </c>
      <c r="G464" s="11" t="s">
        <v>359</v>
      </c>
      <c r="H464" s="10" t="s">
        <v>1177</v>
      </c>
      <c r="I464" s="4" t="str">
        <f t="shared" si="38"/>
        <v xml:space="preserve">8.4.0  » </v>
      </c>
      <c r="J464" s="9" t="str">
        <f t="shared" si="39"/>
        <v>10.3.0</v>
      </c>
    </row>
    <row r="465" spans="1:10" x14ac:dyDescent="0.25">
      <c r="A465" s="9" t="s">
        <v>240</v>
      </c>
      <c r="B465" s="10" t="s">
        <v>1178</v>
      </c>
      <c r="C465" s="2" t="b">
        <f t="shared" si="35"/>
        <v>0</v>
      </c>
      <c r="D465" s="2" t="b">
        <f t="shared" si="36"/>
        <v>0</v>
      </c>
      <c r="F465" s="17" t="str">
        <f t="shared" si="37"/>
        <v>MOVED/RENAMED</v>
      </c>
      <c r="G465" s="10" t="s">
        <v>360</v>
      </c>
      <c r="H465" s="10" t="s">
        <v>1177</v>
      </c>
      <c r="I465" s="4" t="str">
        <f t="shared" si="38"/>
        <v xml:space="preserve">8.4.1 Web Application Attacks  » </v>
      </c>
      <c r="J465" s="9" t="str">
        <f t="shared" si="39"/>
        <v xml:space="preserve">10.3.1 Web Application Attacks 1  » </v>
      </c>
    </row>
    <row r="466" spans="1:10" x14ac:dyDescent="0.25">
      <c r="A466" s="9" t="s">
        <v>241</v>
      </c>
      <c r="B466" s="10" t="s">
        <v>1179</v>
      </c>
      <c r="C466" s="2" t="b">
        <f t="shared" si="35"/>
        <v>0</v>
      </c>
      <c r="D466" s="2" t="b">
        <f t="shared" si="36"/>
        <v>0</v>
      </c>
      <c r="E466" s="2" t="s">
        <v>214</v>
      </c>
      <c r="F466" s="17" t="str">
        <f t="shared" si="37"/>
        <v>NEW</v>
      </c>
      <c r="H466" s="10"/>
      <c r="I466" s="4" t="str">
        <f t="shared" si="38"/>
        <v/>
      </c>
      <c r="J466" s="9" t="str">
        <f t="shared" si="39"/>
        <v/>
      </c>
    </row>
    <row r="467" spans="1:10" x14ac:dyDescent="0.25">
      <c r="A467" s="9" t="s">
        <v>242</v>
      </c>
      <c r="B467" s="10" t="s">
        <v>1180</v>
      </c>
      <c r="C467" s="2" t="b">
        <f t="shared" si="35"/>
        <v>0</v>
      </c>
      <c r="D467" s="2" t="b">
        <f t="shared" si="36"/>
        <v>1</v>
      </c>
      <c r="F467" s="17" t="str">
        <f t="shared" si="37"/>
        <v>MOVED</v>
      </c>
      <c r="G467" s="11" t="s">
        <v>361</v>
      </c>
      <c r="H467" s="10" t="s">
        <v>1180</v>
      </c>
      <c r="I467" s="4" t="str">
        <f t="shared" si="38"/>
        <v xml:space="preserve">8.4.2  » </v>
      </c>
      <c r="J467" s="9" t="str">
        <f t="shared" si="39"/>
        <v>10.3.3</v>
      </c>
    </row>
    <row r="468" spans="1:10" x14ac:dyDescent="0.25">
      <c r="A468" s="9" t="s">
        <v>243</v>
      </c>
      <c r="B468" s="10" t="s">
        <v>1181</v>
      </c>
      <c r="C468" s="2" t="b">
        <f t="shared" si="35"/>
        <v>0</v>
      </c>
      <c r="D468" s="2" t="b">
        <f t="shared" si="36"/>
        <v>1</v>
      </c>
      <c r="F468" s="17" t="str">
        <f t="shared" si="37"/>
        <v>MOVED</v>
      </c>
      <c r="G468" s="11" t="s">
        <v>362</v>
      </c>
      <c r="H468" s="10" t="s">
        <v>1181</v>
      </c>
      <c r="I468" s="4" t="str">
        <f t="shared" si="38"/>
        <v xml:space="preserve">8.4.3  » </v>
      </c>
      <c r="J468" s="9" t="str">
        <f t="shared" si="39"/>
        <v>10.3.4</v>
      </c>
    </row>
    <row r="469" spans="1:10" x14ac:dyDescent="0.25">
      <c r="A469" s="9" t="s">
        <v>244</v>
      </c>
      <c r="B469" s="10" t="s">
        <v>1182</v>
      </c>
      <c r="C469" s="2" t="b">
        <f t="shared" si="35"/>
        <v>0</v>
      </c>
      <c r="D469" s="2" t="b">
        <f t="shared" si="36"/>
        <v>1</v>
      </c>
      <c r="F469" s="17" t="str">
        <f t="shared" si="37"/>
        <v>MOVED</v>
      </c>
      <c r="G469" s="11" t="s">
        <v>363</v>
      </c>
      <c r="H469" s="10" t="s">
        <v>1182</v>
      </c>
      <c r="I469" s="4" t="str">
        <f t="shared" si="38"/>
        <v xml:space="preserve">8.4.4  » </v>
      </c>
      <c r="J469" s="9" t="str">
        <f t="shared" si="39"/>
        <v>10.3.5</v>
      </c>
    </row>
    <row r="470" spans="1:10" x14ac:dyDescent="0.25">
      <c r="A470" s="9" t="s">
        <v>245</v>
      </c>
      <c r="B470" s="10" t="s">
        <v>1183</v>
      </c>
      <c r="C470" s="2" t="b">
        <f t="shared" si="35"/>
        <v>0</v>
      </c>
      <c r="D470" s="2" t="b">
        <f t="shared" si="36"/>
        <v>1</v>
      </c>
      <c r="F470" s="17" t="str">
        <f t="shared" si="37"/>
        <v>MOVED</v>
      </c>
      <c r="G470" s="11" t="s">
        <v>364</v>
      </c>
      <c r="H470" s="10" t="s">
        <v>1183</v>
      </c>
      <c r="I470" s="4" t="str">
        <f t="shared" si="38"/>
        <v xml:space="preserve">8.4.5  » </v>
      </c>
      <c r="J470" s="9" t="str">
        <f t="shared" si="39"/>
        <v>10.3.6</v>
      </c>
    </row>
    <row r="471" spans="1:10" x14ac:dyDescent="0.25">
      <c r="A471" s="9" t="s">
        <v>257</v>
      </c>
      <c r="B471" s="10" t="s">
        <v>1184</v>
      </c>
      <c r="C471" s="2" t="b">
        <f t="shared" si="35"/>
        <v>0</v>
      </c>
      <c r="D471" s="2" t="b">
        <f t="shared" si="36"/>
        <v>1</v>
      </c>
      <c r="F471" s="17" t="str">
        <f t="shared" si="37"/>
        <v>MOVED</v>
      </c>
      <c r="G471" s="11" t="s">
        <v>1647</v>
      </c>
      <c r="H471" s="10" t="s">
        <v>1184</v>
      </c>
      <c r="I471" s="4" t="str">
        <f t="shared" si="38"/>
        <v xml:space="preserve">8.4.6  » </v>
      </c>
      <c r="J471" s="9" t="str">
        <f t="shared" si="39"/>
        <v>10.3.7</v>
      </c>
    </row>
    <row r="472" spans="1:10" x14ac:dyDescent="0.25">
      <c r="A472" s="9" t="s">
        <v>450</v>
      </c>
      <c r="B472" s="10" t="s">
        <v>1185</v>
      </c>
      <c r="C472" s="2" t="b">
        <f t="shared" si="35"/>
        <v>0</v>
      </c>
      <c r="D472" s="2" t="b">
        <f t="shared" si="36"/>
        <v>1</v>
      </c>
      <c r="F472" s="17" t="str">
        <f t="shared" si="37"/>
        <v>MOVED</v>
      </c>
      <c r="G472" s="11" t="s">
        <v>366</v>
      </c>
      <c r="H472" s="10" t="s">
        <v>1185</v>
      </c>
      <c r="I472" s="4" t="str">
        <f t="shared" si="38"/>
        <v xml:space="preserve">8.5.1  » </v>
      </c>
      <c r="J472" s="9" t="str">
        <f t="shared" si="39"/>
        <v>10.3.8</v>
      </c>
    </row>
    <row r="473" spans="1:10" x14ac:dyDescent="0.25">
      <c r="A473" s="9" t="s">
        <v>1186</v>
      </c>
      <c r="B473" s="10" t="s">
        <v>1187</v>
      </c>
      <c r="C473" s="2" t="b">
        <f t="shared" si="35"/>
        <v>0</v>
      </c>
      <c r="D473" s="2" t="b">
        <f t="shared" si="36"/>
        <v>0</v>
      </c>
      <c r="F473" s="17" t="str">
        <f t="shared" si="37"/>
        <v>MOVED/RENAMED</v>
      </c>
      <c r="H473" s="10"/>
      <c r="I473" s="4" t="str">
        <f t="shared" si="38"/>
        <v xml:space="preserve">   » </v>
      </c>
      <c r="J473" s="9" t="str">
        <f t="shared" si="39"/>
        <v xml:space="preserve">10.3.9 Web Browser Security Facts  » </v>
      </c>
    </row>
    <row r="474" spans="1:10" x14ac:dyDescent="0.25">
      <c r="A474" s="9" t="s">
        <v>1188</v>
      </c>
      <c r="B474" s="10" t="s">
        <v>593</v>
      </c>
      <c r="C474" s="2" t="b">
        <f t="shared" si="35"/>
        <v>0</v>
      </c>
      <c r="D474" s="2" t="b">
        <f t="shared" si="36"/>
        <v>1</v>
      </c>
      <c r="F474" s="17" t="str">
        <f t="shared" si="37"/>
        <v>MOVED</v>
      </c>
      <c r="G474" s="11" t="s">
        <v>407</v>
      </c>
      <c r="H474" s="10" t="s">
        <v>593</v>
      </c>
      <c r="I474" s="4" t="str">
        <f t="shared" si="38"/>
        <v xml:space="preserve">8.5.4  » </v>
      </c>
      <c r="J474" s="9" t="str">
        <f t="shared" si="39"/>
        <v>10.3.10</v>
      </c>
    </row>
    <row r="475" spans="1:10" x14ac:dyDescent="0.25">
      <c r="A475" s="9" t="s">
        <v>1189</v>
      </c>
      <c r="B475" s="10" t="s">
        <v>1190</v>
      </c>
      <c r="C475" s="2" t="b">
        <f t="shared" si="35"/>
        <v>0</v>
      </c>
      <c r="D475" s="2" t="b">
        <f t="shared" si="36"/>
        <v>1</v>
      </c>
      <c r="F475" s="17" t="str">
        <f t="shared" si="37"/>
        <v>MOVED</v>
      </c>
      <c r="G475" s="11" t="s">
        <v>1648</v>
      </c>
      <c r="H475" s="10" t="s">
        <v>1190</v>
      </c>
      <c r="I475" s="4" t="str">
        <f t="shared" si="38"/>
        <v xml:space="preserve">8.4.8  » </v>
      </c>
      <c r="J475" s="9" t="str">
        <f t="shared" si="39"/>
        <v>10.3.11</v>
      </c>
    </row>
    <row r="476" spans="1:10" x14ac:dyDescent="0.25">
      <c r="A476" s="9" t="s">
        <v>1191</v>
      </c>
      <c r="B476" s="10" t="s">
        <v>1192</v>
      </c>
      <c r="C476" s="2" t="b">
        <f t="shared" si="35"/>
        <v>0</v>
      </c>
      <c r="D476" s="2" t="b">
        <f t="shared" si="36"/>
        <v>0</v>
      </c>
      <c r="E476" s="2" t="s">
        <v>214</v>
      </c>
      <c r="F476" s="17" t="str">
        <f t="shared" si="37"/>
        <v>NEW</v>
      </c>
      <c r="I476" s="4" t="str">
        <f t="shared" si="38"/>
        <v/>
      </c>
      <c r="J476" s="9" t="str">
        <f t="shared" si="39"/>
        <v/>
      </c>
    </row>
    <row r="477" spans="1:10" x14ac:dyDescent="0.25">
      <c r="A477" s="9" t="s">
        <v>1193</v>
      </c>
      <c r="B477" s="10" t="s">
        <v>1194</v>
      </c>
      <c r="C477" s="2" t="b">
        <f t="shared" si="35"/>
        <v>0</v>
      </c>
      <c r="D477" s="2" t="b">
        <f t="shared" si="36"/>
        <v>0</v>
      </c>
      <c r="E477" s="2" t="s">
        <v>214</v>
      </c>
      <c r="F477" s="17" t="str">
        <f t="shared" si="37"/>
        <v>NEW</v>
      </c>
      <c r="H477" s="10"/>
      <c r="I477" s="4" t="str">
        <f t="shared" si="38"/>
        <v/>
      </c>
      <c r="J477" s="9" t="str">
        <f t="shared" si="39"/>
        <v/>
      </c>
    </row>
    <row r="478" spans="1:10" x14ac:dyDescent="0.25">
      <c r="A478" s="9" t="s">
        <v>1195</v>
      </c>
      <c r="B478" s="10" t="s">
        <v>1196</v>
      </c>
      <c r="C478" s="2" t="b">
        <f t="shared" si="35"/>
        <v>0</v>
      </c>
      <c r="D478" s="2" t="b">
        <f t="shared" si="36"/>
        <v>1</v>
      </c>
      <c r="F478" s="17" t="str">
        <f t="shared" si="37"/>
        <v>MOVED</v>
      </c>
      <c r="G478" s="11" t="s">
        <v>1649</v>
      </c>
      <c r="H478" s="10" t="s">
        <v>1196</v>
      </c>
      <c r="I478" s="4" t="str">
        <f t="shared" si="38"/>
        <v xml:space="preserve">8.4.7  » </v>
      </c>
      <c r="J478" s="9" t="str">
        <f t="shared" si="39"/>
        <v>10.3.14</v>
      </c>
    </row>
    <row r="479" spans="1:10" x14ac:dyDescent="0.25">
      <c r="A479" s="9" t="s">
        <v>1197</v>
      </c>
      <c r="B479" s="10" t="s">
        <v>1198</v>
      </c>
      <c r="C479" s="2" t="b">
        <f t="shared" si="35"/>
        <v>0</v>
      </c>
      <c r="D479" s="2" t="b">
        <f t="shared" si="36"/>
        <v>0</v>
      </c>
      <c r="E479" s="2" t="s">
        <v>214</v>
      </c>
      <c r="F479" s="17" t="str">
        <f t="shared" si="37"/>
        <v>NEW</v>
      </c>
      <c r="H479" s="10"/>
      <c r="I479" s="4" t="str">
        <f t="shared" si="38"/>
        <v/>
      </c>
      <c r="J479" s="9" t="str">
        <f t="shared" si="39"/>
        <v/>
      </c>
    </row>
    <row r="480" spans="1:10" x14ac:dyDescent="0.25">
      <c r="A480" s="9" t="s">
        <v>1199</v>
      </c>
      <c r="B480" s="10" t="s">
        <v>729</v>
      </c>
      <c r="C480" s="2" t="b">
        <f t="shared" si="35"/>
        <v>0</v>
      </c>
      <c r="D480" s="2" t="b">
        <f t="shared" si="36"/>
        <v>0</v>
      </c>
      <c r="F480" s="17" t="str">
        <f t="shared" si="37"/>
        <v>MOVED/RENAMED</v>
      </c>
      <c r="G480" s="11" t="s">
        <v>1650</v>
      </c>
      <c r="H480" s="10" t="s">
        <v>264</v>
      </c>
      <c r="I480" s="4" t="str">
        <f t="shared" si="38"/>
        <v xml:space="preserve">8.4.9 Practice Questions  » </v>
      </c>
      <c r="J480" s="9" t="str">
        <f t="shared" si="39"/>
        <v xml:space="preserve">10.3.16 Section Quiz  » </v>
      </c>
    </row>
    <row r="481" spans="1:10" x14ac:dyDescent="0.25">
      <c r="A481" s="9" t="s">
        <v>262</v>
      </c>
      <c r="B481" s="10" t="s">
        <v>1200</v>
      </c>
      <c r="C481" s="2" t="b">
        <f t="shared" si="35"/>
        <v>0</v>
      </c>
      <c r="D481" s="2" t="b">
        <f t="shared" si="36"/>
        <v>0</v>
      </c>
      <c r="F481" s="17" t="str">
        <f t="shared" si="37"/>
        <v>MOVED/RENAMED</v>
      </c>
      <c r="G481" s="11" t="s">
        <v>369</v>
      </c>
      <c r="H481" s="10" t="s">
        <v>1651</v>
      </c>
      <c r="I481" s="4" t="str">
        <f t="shared" si="38"/>
        <v xml:space="preserve">8.6.0 Application Development  » </v>
      </c>
      <c r="J481" s="9" t="str">
        <f t="shared" si="39"/>
        <v xml:space="preserve">10.4.0 Application Development and Security  » </v>
      </c>
    </row>
    <row r="482" spans="1:10" x14ac:dyDescent="0.25">
      <c r="A482" s="9" t="s">
        <v>246</v>
      </c>
      <c r="B482" s="10" t="s">
        <v>1201</v>
      </c>
      <c r="C482" s="2" t="b">
        <f t="shared" si="35"/>
        <v>0</v>
      </c>
      <c r="D482" s="2" t="b">
        <f t="shared" si="36"/>
        <v>1</v>
      </c>
      <c r="F482" s="17" t="str">
        <f t="shared" si="37"/>
        <v>MOVED</v>
      </c>
      <c r="G482" s="11" t="s">
        <v>595</v>
      </c>
      <c r="H482" s="10" t="s">
        <v>1201</v>
      </c>
      <c r="I482" s="4" t="str">
        <f t="shared" si="38"/>
        <v xml:space="preserve">3.6.1  » </v>
      </c>
      <c r="J482" s="9" t="str">
        <f t="shared" si="39"/>
        <v>10.4.1</v>
      </c>
    </row>
    <row r="483" spans="1:10" x14ac:dyDescent="0.25">
      <c r="A483" s="9" t="s">
        <v>247</v>
      </c>
      <c r="B483" s="10" t="s">
        <v>1202</v>
      </c>
      <c r="C483" s="2" t="b">
        <f t="shared" si="35"/>
        <v>0</v>
      </c>
      <c r="D483" s="2" t="b">
        <f t="shared" si="36"/>
        <v>0</v>
      </c>
      <c r="E483" s="2" t="s">
        <v>214</v>
      </c>
      <c r="F483" s="17" t="str">
        <f t="shared" si="37"/>
        <v>NEW</v>
      </c>
      <c r="G483" s="9"/>
      <c r="H483" s="10"/>
      <c r="I483" s="4" t="str">
        <f t="shared" si="38"/>
        <v/>
      </c>
      <c r="J483" s="9" t="str">
        <f t="shared" si="39"/>
        <v/>
      </c>
    </row>
    <row r="484" spans="1:10" x14ac:dyDescent="0.25">
      <c r="A484" s="9" t="s">
        <v>248</v>
      </c>
      <c r="B484" s="10" t="s">
        <v>1203</v>
      </c>
      <c r="C484" s="2" t="b">
        <f t="shared" si="35"/>
        <v>0</v>
      </c>
      <c r="D484" s="2" t="b">
        <f t="shared" si="36"/>
        <v>0</v>
      </c>
      <c r="F484" s="17" t="str">
        <f t="shared" si="37"/>
        <v>MOVED/RENAMED</v>
      </c>
      <c r="G484" s="9" t="s">
        <v>660</v>
      </c>
      <c r="H484" s="10" t="s">
        <v>1652</v>
      </c>
      <c r="I484" s="4" t="str">
        <f t="shared" si="38"/>
        <v xml:space="preserve">3.6.2 SDLC Facts  » </v>
      </c>
      <c r="J484" s="9" t="str">
        <f t="shared" si="39"/>
        <v xml:space="preserve">10.4.3 SDLC and Development Facts  » </v>
      </c>
    </row>
    <row r="485" spans="1:10" x14ac:dyDescent="0.25">
      <c r="A485" s="9" t="s">
        <v>249</v>
      </c>
      <c r="B485" s="10" t="s">
        <v>1204</v>
      </c>
      <c r="C485" s="2" t="b">
        <f t="shared" si="35"/>
        <v>0</v>
      </c>
      <c r="D485" s="2" t="b">
        <f t="shared" si="36"/>
        <v>1</v>
      </c>
      <c r="F485" s="17" t="str">
        <f t="shared" si="37"/>
        <v>MOVED</v>
      </c>
      <c r="G485" s="9" t="s">
        <v>661</v>
      </c>
      <c r="H485" s="10" t="s">
        <v>1204</v>
      </c>
      <c r="I485" s="4" t="str">
        <f t="shared" si="38"/>
        <v xml:space="preserve">3.6.4  » </v>
      </c>
      <c r="J485" s="9" t="str">
        <f t="shared" si="39"/>
        <v>10.4.4</v>
      </c>
    </row>
    <row r="486" spans="1:10" x14ac:dyDescent="0.25">
      <c r="A486" s="9" t="s">
        <v>250</v>
      </c>
      <c r="B486" s="10" t="s">
        <v>1205</v>
      </c>
      <c r="C486" s="2" t="b">
        <f t="shared" si="35"/>
        <v>0</v>
      </c>
      <c r="D486" s="2" t="b">
        <f t="shared" si="36"/>
        <v>1</v>
      </c>
      <c r="F486" s="17" t="str">
        <f t="shared" si="37"/>
        <v>MOVED</v>
      </c>
      <c r="G486" s="9" t="s">
        <v>370</v>
      </c>
      <c r="H486" s="10" t="s">
        <v>1205</v>
      </c>
      <c r="I486" s="4" t="str">
        <f t="shared" si="38"/>
        <v xml:space="preserve">8.6.1  » </v>
      </c>
      <c r="J486" s="9" t="str">
        <f t="shared" si="39"/>
        <v>10.4.5</v>
      </c>
    </row>
    <row r="487" spans="1:10" x14ac:dyDescent="0.25">
      <c r="A487" s="9" t="s">
        <v>451</v>
      </c>
      <c r="B487" s="10" t="s">
        <v>1206</v>
      </c>
      <c r="C487" s="2" t="b">
        <f t="shared" si="35"/>
        <v>0</v>
      </c>
      <c r="D487" s="2" t="b">
        <f t="shared" si="36"/>
        <v>1</v>
      </c>
      <c r="F487" s="17" t="str">
        <f t="shared" si="37"/>
        <v>MOVED</v>
      </c>
      <c r="G487" s="9" t="s">
        <v>371</v>
      </c>
      <c r="H487" s="10" t="s">
        <v>1206</v>
      </c>
      <c r="I487" s="4" t="str">
        <f t="shared" si="38"/>
        <v xml:space="preserve">8.6.2  » </v>
      </c>
      <c r="J487" s="9" t="str">
        <f t="shared" si="39"/>
        <v>10.4.6</v>
      </c>
    </row>
    <row r="488" spans="1:10" x14ac:dyDescent="0.25">
      <c r="A488" s="9" t="s">
        <v>452</v>
      </c>
      <c r="B488" s="10" t="s">
        <v>1207</v>
      </c>
      <c r="C488" s="2" t="b">
        <f t="shared" si="35"/>
        <v>0</v>
      </c>
      <c r="D488" s="2" t="b">
        <f t="shared" si="36"/>
        <v>1</v>
      </c>
      <c r="F488" s="17" t="str">
        <f t="shared" si="37"/>
        <v>MOVED</v>
      </c>
      <c r="G488" s="9" t="s">
        <v>372</v>
      </c>
      <c r="H488" s="10" t="s">
        <v>1207</v>
      </c>
      <c r="I488" s="4" t="str">
        <f t="shared" si="38"/>
        <v xml:space="preserve">8.6.3  » </v>
      </c>
      <c r="J488" s="9" t="str">
        <f t="shared" si="39"/>
        <v>10.4.7</v>
      </c>
    </row>
    <row r="489" spans="1:10" x14ac:dyDescent="0.25">
      <c r="A489" s="9" t="s">
        <v>1208</v>
      </c>
      <c r="B489" s="10" t="s">
        <v>1209</v>
      </c>
      <c r="C489" s="2" t="b">
        <f t="shared" si="35"/>
        <v>0</v>
      </c>
      <c r="D489" s="2" t="b">
        <f t="shared" si="36"/>
        <v>1</v>
      </c>
      <c r="F489" s="17" t="str">
        <f t="shared" si="37"/>
        <v>MOVED</v>
      </c>
      <c r="G489" s="9" t="s">
        <v>373</v>
      </c>
      <c r="H489" s="10" t="s">
        <v>1209</v>
      </c>
      <c r="I489" s="4" t="str">
        <f t="shared" si="38"/>
        <v xml:space="preserve">8.6.4  » </v>
      </c>
      <c r="J489" s="9" t="str">
        <f t="shared" si="39"/>
        <v>10.4.8</v>
      </c>
    </row>
    <row r="490" spans="1:10" x14ac:dyDescent="0.25">
      <c r="A490" s="9" t="s">
        <v>1210</v>
      </c>
      <c r="B490" s="10" t="s">
        <v>1211</v>
      </c>
      <c r="C490" s="2" t="b">
        <f t="shared" si="35"/>
        <v>0</v>
      </c>
      <c r="D490" s="2" t="b">
        <f t="shared" si="36"/>
        <v>1</v>
      </c>
      <c r="F490" s="17" t="str">
        <f t="shared" si="37"/>
        <v>MOVED</v>
      </c>
      <c r="G490" s="9" t="s">
        <v>409</v>
      </c>
      <c r="H490" s="10" t="s">
        <v>1211</v>
      </c>
      <c r="I490" s="4" t="str">
        <f t="shared" si="38"/>
        <v xml:space="preserve">8.6.5  » </v>
      </c>
      <c r="J490" s="9" t="str">
        <f t="shared" si="39"/>
        <v>10.4.9</v>
      </c>
    </row>
    <row r="491" spans="1:10" x14ac:dyDescent="0.25">
      <c r="A491" s="9" t="s">
        <v>1212</v>
      </c>
      <c r="B491" s="10" t="s">
        <v>1213</v>
      </c>
      <c r="C491" s="2" t="b">
        <f t="shared" si="35"/>
        <v>0</v>
      </c>
      <c r="D491" s="2" t="b">
        <f t="shared" si="36"/>
        <v>1</v>
      </c>
      <c r="F491" s="17" t="str">
        <f t="shared" si="37"/>
        <v>MOVED</v>
      </c>
      <c r="G491" s="9" t="s">
        <v>554</v>
      </c>
      <c r="H491" s="10" t="s">
        <v>1213</v>
      </c>
      <c r="I491" s="4" t="str">
        <f t="shared" si="38"/>
        <v xml:space="preserve">8.6.6  » </v>
      </c>
      <c r="J491" s="9" t="str">
        <f t="shared" si="39"/>
        <v>10.4.10</v>
      </c>
    </row>
    <row r="492" spans="1:10" x14ac:dyDescent="0.25">
      <c r="A492" s="9" t="s">
        <v>1214</v>
      </c>
      <c r="B492" s="10" t="s">
        <v>1215</v>
      </c>
      <c r="C492" s="2" t="b">
        <f t="shared" si="35"/>
        <v>0</v>
      </c>
      <c r="D492" s="2" t="b">
        <f t="shared" si="36"/>
        <v>0</v>
      </c>
      <c r="F492" s="17" t="str">
        <f t="shared" si="37"/>
        <v>MOVED/RENAMED</v>
      </c>
      <c r="G492" s="9" t="s">
        <v>555</v>
      </c>
      <c r="H492" s="10" t="s">
        <v>1653</v>
      </c>
      <c r="I492" s="4" t="str">
        <f t="shared" si="38"/>
        <v xml:space="preserve">8.6.7 Implementing Data Execution Preventions (DEP)  » </v>
      </c>
      <c r="J492" s="9" t="str">
        <f t="shared" si="39"/>
        <v xml:space="preserve">10.4.11 Implementing Data Execution Preventions  » </v>
      </c>
    </row>
    <row r="493" spans="1:10" x14ac:dyDescent="0.25">
      <c r="A493" s="9" t="s">
        <v>1216</v>
      </c>
      <c r="B493" s="10" t="s">
        <v>1217</v>
      </c>
      <c r="C493" s="2" t="b">
        <f t="shared" si="35"/>
        <v>0</v>
      </c>
      <c r="D493" s="2" t="b">
        <f t="shared" si="36"/>
        <v>0</v>
      </c>
      <c r="F493" s="17" t="str">
        <f t="shared" si="37"/>
        <v>MOVED/RENAMED</v>
      </c>
      <c r="G493" s="9" t="s">
        <v>556</v>
      </c>
      <c r="H493" s="10" t="s">
        <v>1654</v>
      </c>
      <c r="I493" s="4" t="str">
        <f t="shared" si="38"/>
        <v xml:space="preserve">8.6.8 Implement Data Execution Preventions (DEP)  » </v>
      </c>
      <c r="J493" s="9" t="str">
        <f t="shared" si="39"/>
        <v xml:space="preserve">10.4.12 Implement Data Execution Preventions  » </v>
      </c>
    </row>
    <row r="494" spans="1:10" x14ac:dyDescent="0.25">
      <c r="A494" s="9" t="s">
        <v>1218</v>
      </c>
      <c r="B494" s="10" t="s">
        <v>1219</v>
      </c>
      <c r="C494" s="2" t="b">
        <f t="shared" si="35"/>
        <v>0</v>
      </c>
      <c r="D494" s="2" t="b">
        <f t="shared" si="36"/>
        <v>1</v>
      </c>
      <c r="F494" s="17" t="str">
        <f t="shared" si="37"/>
        <v>MOVED</v>
      </c>
      <c r="G494" s="9" t="s">
        <v>557</v>
      </c>
      <c r="H494" s="10" t="s">
        <v>1219</v>
      </c>
      <c r="I494" s="4" t="str">
        <f t="shared" si="38"/>
        <v xml:space="preserve">8.6.9  » </v>
      </c>
      <c r="J494" s="9" t="str">
        <f t="shared" si="39"/>
        <v>10.4.13</v>
      </c>
    </row>
    <row r="495" spans="1:10" x14ac:dyDescent="0.25">
      <c r="A495" s="9" t="s">
        <v>1220</v>
      </c>
      <c r="B495" s="10" t="s">
        <v>729</v>
      </c>
      <c r="C495" s="2" t="b">
        <f t="shared" si="35"/>
        <v>0</v>
      </c>
      <c r="D495" s="2" t="b">
        <f t="shared" si="36"/>
        <v>0</v>
      </c>
      <c r="F495" s="17" t="str">
        <f t="shared" si="37"/>
        <v>MOVED/RENAMED</v>
      </c>
      <c r="G495" s="9" t="s">
        <v>1655</v>
      </c>
      <c r="H495" s="10" t="s">
        <v>264</v>
      </c>
      <c r="I495" s="4" t="str">
        <f t="shared" si="38"/>
        <v xml:space="preserve">8.6.12 Practice Questions  » </v>
      </c>
      <c r="J495" s="9" t="str">
        <f t="shared" si="39"/>
        <v xml:space="preserve">10.4.14 Section Quiz  » </v>
      </c>
    </row>
    <row r="496" spans="1:10" ht="18.75" x14ac:dyDescent="0.3">
      <c r="A496" s="26" t="s">
        <v>169</v>
      </c>
      <c r="B496" s="27" t="s">
        <v>1221</v>
      </c>
      <c r="C496" s="2" t="b">
        <f t="shared" si="35"/>
        <v>0</v>
      </c>
      <c r="D496" s="2" t="b">
        <f t="shared" si="36"/>
        <v>0</v>
      </c>
      <c r="E496" s="2" t="s">
        <v>214</v>
      </c>
      <c r="F496" s="21"/>
      <c r="G496" s="22"/>
      <c r="H496" s="20"/>
      <c r="I496" s="4" t="str">
        <f t="shared" si="38"/>
        <v/>
      </c>
      <c r="J496" s="9" t="str">
        <f t="shared" si="39"/>
        <v/>
      </c>
    </row>
    <row r="497" spans="1:10" x14ac:dyDescent="0.25">
      <c r="A497" s="9" t="s">
        <v>170</v>
      </c>
      <c r="B497" s="10" t="s">
        <v>1222</v>
      </c>
      <c r="C497" s="2" t="b">
        <f t="shared" si="35"/>
        <v>0</v>
      </c>
      <c r="D497" s="2" t="b">
        <f t="shared" si="36"/>
        <v>1</v>
      </c>
      <c r="F497" s="17" t="str">
        <f t="shared" si="37"/>
        <v>MOVED</v>
      </c>
      <c r="G497" s="9" t="s">
        <v>1656</v>
      </c>
      <c r="H497" s="10" t="s">
        <v>1222</v>
      </c>
      <c r="I497" s="4" t="str">
        <f t="shared" si="38"/>
        <v xml:space="preserve">6.13.0  » </v>
      </c>
      <c r="J497" s="9" t="str">
        <f t="shared" si="39"/>
        <v>11.1.0</v>
      </c>
    </row>
    <row r="498" spans="1:10" x14ac:dyDescent="0.25">
      <c r="A498" s="9" t="s">
        <v>171</v>
      </c>
      <c r="B498" s="10" t="s">
        <v>1222</v>
      </c>
      <c r="C498" s="2" t="b">
        <f t="shared" si="35"/>
        <v>0</v>
      </c>
      <c r="D498" s="2" t="b">
        <f t="shared" si="36"/>
        <v>1</v>
      </c>
      <c r="F498" s="17" t="str">
        <f t="shared" si="37"/>
        <v>MOVED</v>
      </c>
      <c r="G498" s="9" t="s">
        <v>1657</v>
      </c>
      <c r="H498" s="10" t="s">
        <v>1222</v>
      </c>
      <c r="I498" s="4" t="str">
        <f t="shared" si="38"/>
        <v xml:space="preserve">6.13.1  » </v>
      </c>
      <c r="J498" s="9" t="str">
        <f t="shared" si="39"/>
        <v>11.1.1</v>
      </c>
    </row>
    <row r="499" spans="1:10" x14ac:dyDescent="0.25">
      <c r="A499" s="9" t="s">
        <v>172</v>
      </c>
      <c r="B499" s="10" t="s">
        <v>1223</v>
      </c>
      <c r="C499" s="2" t="b">
        <f t="shared" si="35"/>
        <v>0</v>
      </c>
      <c r="D499" s="2" t="b">
        <f t="shared" si="36"/>
        <v>1</v>
      </c>
      <c r="F499" s="17" t="str">
        <f t="shared" si="37"/>
        <v>MOVED</v>
      </c>
      <c r="G499" s="9" t="s">
        <v>1658</v>
      </c>
      <c r="H499" s="10" t="s">
        <v>1223</v>
      </c>
      <c r="I499" s="4" t="str">
        <f t="shared" si="38"/>
        <v xml:space="preserve">6.13.2  » </v>
      </c>
      <c r="J499" s="9" t="str">
        <f t="shared" si="39"/>
        <v>11.1.2</v>
      </c>
    </row>
    <row r="500" spans="1:10" x14ac:dyDescent="0.25">
      <c r="A500" s="9" t="s">
        <v>173</v>
      </c>
      <c r="B500" s="10" t="s">
        <v>1224</v>
      </c>
      <c r="C500" s="2" t="b">
        <f t="shared" si="35"/>
        <v>0</v>
      </c>
      <c r="D500" s="2" t="b">
        <f t="shared" si="36"/>
        <v>1</v>
      </c>
      <c r="F500" s="17" t="str">
        <f t="shared" si="37"/>
        <v>MOVED</v>
      </c>
      <c r="G500" s="9" t="s">
        <v>1659</v>
      </c>
      <c r="H500" s="10" t="s">
        <v>1224</v>
      </c>
      <c r="I500" s="4" t="str">
        <f t="shared" si="38"/>
        <v xml:space="preserve">6.13.3  » </v>
      </c>
      <c r="J500" s="9" t="str">
        <f t="shared" si="39"/>
        <v>11.1.3</v>
      </c>
    </row>
    <row r="501" spans="1:10" x14ac:dyDescent="0.25">
      <c r="A501" s="9" t="s">
        <v>174</v>
      </c>
      <c r="B501" s="10" t="s">
        <v>729</v>
      </c>
      <c r="C501" s="2" t="b">
        <f t="shared" si="35"/>
        <v>0</v>
      </c>
      <c r="D501" s="2" t="b">
        <f t="shared" si="36"/>
        <v>0</v>
      </c>
      <c r="F501" s="17" t="str">
        <f t="shared" si="37"/>
        <v>MOVED/RENAMED</v>
      </c>
      <c r="G501" s="9" t="s">
        <v>1660</v>
      </c>
      <c r="H501" s="10" t="s">
        <v>264</v>
      </c>
      <c r="I501" s="4" t="str">
        <f t="shared" si="38"/>
        <v xml:space="preserve">6.13.4 Practice Questions  » </v>
      </c>
      <c r="J501" s="9" t="str">
        <f t="shared" si="39"/>
        <v xml:space="preserve">11.1.4 Section Quiz  » </v>
      </c>
    </row>
    <row r="502" spans="1:10" x14ac:dyDescent="0.25">
      <c r="A502" s="9" t="s">
        <v>175</v>
      </c>
      <c r="B502" s="10" t="s">
        <v>1225</v>
      </c>
      <c r="C502" s="2" t="b">
        <f t="shared" si="35"/>
        <v>0</v>
      </c>
      <c r="D502" s="2" t="b">
        <f t="shared" si="36"/>
        <v>0</v>
      </c>
      <c r="F502" s="17" t="str">
        <f t="shared" si="37"/>
        <v>MOVED/RENAMED</v>
      </c>
      <c r="G502" s="9" t="s">
        <v>23</v>
      </c>
      <c r="H502" s="10" t="s">
        <v>1226</v>
      </c>
      <c r="I502" s="4" t="str">
        <f t="shared" si="38"/>
        <v xml:space="preserve">2.5.0 Network Monitoring  » </v>
      </c>
      <c r="J502" s="9" t="str">
        <f t="shared" si="39"/>
        <v xml:space="preserve">11.2.0 Monitoring and Reconnaissance  » </v>
      </c>
    </row>
    <row r="503" spans="1:10" x14ac:dyDescent="0.25">
      <c r="A503" s="9" t="s">
        <v>176</v>
      </c>
      <c r="B503" s="10" t="s">
        <v>1226</v>
      </c>
      <c r="C503" s="2" t="b">
        <f t="shared" si="35"/>
        <v>0</v>
      </c>
      <c r="D503" s="2" t="b">
        <f t="shared" si="36"/>
        <v>1</v>
      </c>
      <c r="F503" s="17" t="str">
        <f t="shared" si="37"/>
        <v>MOVED</v>
      </c>
      <c r="G503" s="9" t="s">
        <v>24</v>
      </c>
      <c r="H503" s="10" t="s">
        <v>1226</v>
      </c>
      <c r="I503" s="4" t="str">
        <f t="shared" si="38"/>
        <v xml:space="preserve">2.5.1  » </v>
      </c>
      <c r="J503" s="9" t="str">
        <f t="shared" si="39"/>
        <v>11.2.1</v>
      </c>
    </row>
    <row r="504" spans="1:10" x14ac:dyDescent="0.25">
      <c r="A504" s="9" t="s">
        <v>177</v>
      </c>
      <c r="B504" s="10" t="s">
        <v>1227</v>
      </c>
      <c r="C504" s="2" t="b">
        <f t="shared" si="35"/>
        <v>0</v>
      </c>
      <c r="D504" s="2" t="b">
        <f t="shared" si="36"/>
        <v>1</v>
      </c>
      <c r="F504" s="17" t="str">
        <f t="shared" si="37"/>
        <v>MOVED</v>
      </c>
      <c r="G504" s="9" t="s">
        <v>25</v>
      </c>
      <c r="H504" s="10" t="s">
        <v>1227</v>
      </c>
      <c r="I504" s="4" t="str">
        <f t="shared" si="38"/>
        <v xml:space="preserve">2.5.2  » </v>
      </c>
      <c r="J504" s="9" t="str">
        <f t="shared" si="39"/>
        <v>11.2.2</v>
      </c>
    </row>
    <row r="505" spans="1:10" x14ac:dyDescent="0.25">
      <c r="A505" s="9" t="s">
        <v>178</v>
      </c>
      <c r="B505" s="10" t="s">
        <v>1228</v>
      </c>
      <c r="C505" s="2" t="b">
        <f t="shared" si="35"/>
        <v>0</v>
      </c>
      <c r="D505" s="2" t="b">
        <f t="shared" si="36"/>
        <v>0</v>
      </c>
      <c r="E505" s="2" t="s">
        <v>214</v>
      </c>
      <c r="F505" s="17" t="str">
        <f t="shared" si="37"/>
        <v>NEW</v>
      </c>
      <c r="G505" s="9"/>
      <c r="H505" s="10"/>
      <c r="I505" s="4" t="str">
        <f t="shared" si="38"/>
        <v/>
      </c>
      <c r="J505" s="9" t="str">
        <f t="shared" si="39"/>
        <v/>
      </c>
    </row>
    <row r="506" spans="1:10" x14ac:dyDescent="0.25">
      <c r="A506" s="9" t="s">
        <v>273</v>
      </c>
      <c r="B506" s="10" t="s">
        <v>1229</v>
      </c>
      <c r="C506" s="2" t="b">
        <f t="shared" si="35"/>
        <v>0</v>
      </c>
      <c r="D506" s="2" t="b">
        <f t="shared" si="36"/>
        <v>1</v>
      </c>
      <c r="F506" s="17" t="str">
        <f t="shared" si="37"/>
        <v>MOVED</v>
      </c>
      <c r="G506" s="11" t="s">
        <v>55</v>
      </c>
      <c r="H506" t="s">
        <v>1229</v>
      </c>
      <c r="I506" s="4" t="str">
        <f t="shared" si="38"/>
        <v xml:space="preserve">5.1.1  » </v>
      </c>
      <c r="J506" s="9" t="str">
        <f t="shared" si="39"/>
        <v>11.2.4</v>
      </c>
    </row>
    <row r="507" spans="1:10" x14ac:dyDescent="0.25">
      <c r="A507" s="9" t="s">
        <v>274</v>
      </c>
      <c r="B507" s="10" t="s">
        <v>1230</v>
      </c>
      <c r="C507" s="2" t="b">
        <f t="shared" si="35"/>
        <v>0</v>
      </c>
      <c r="D507" s="2" t="b">
        <f t="shared" si="36"/>
        <v>1</v>
      </c>
      <c r="F507" s="17" t="str">
        <f t="shared" si="37"/>
        <v>MOVED</v>
      </c>
      <c r="G507" s="9" t="s">
        <v>56</v>
      </c>
      <c r="H507" s="10" t="s">
        <v>1230</v>
      </c>
      <c r="I507" s="4" t="str">
        <f t="shared" si="38"/>
        <v xml:space="preserve">5.1.2  » </v>
      </c>
      <c r="J507" s="9" t="str">
        <f t="shared" si="39"/>
        <v>11.2.5</v>
      </c>
    </row>
    <row r="508" spans="1:10" x14ac:dyDescent="0.25">
      <c r="A508" s="9" t="s">
        <v>381</v>
      </c>
      <c r="B508" s="10" t="s">
        <v>1231</v>
      </c>
      <c r="C508" s="2" t="b">
        <f t="shared" si="35"/>
        <v>0</v>
      </c>
      <c r="D508" s="2" t="b">
        <f t="shared" si="36"/>
        <v>0</v>
      </c>
      <c r="E508" s="2" t="s">
        <v>214</v>
      </c>
      <c r="F508" s="17" t="str">
        <f t="shared" si="37"/>
        <v>NEW</v>
      </c>
      <c r="G508" s="9"/>
      <c r="H508" s="10"/>
      <c r="I508" s="4" t="str">
        <f t="shared" si="38"/>
        <v/>
      </c>
      <c r="J508" s="9" t="str">
        <f t="shared" si="39"/>
        <v/>
      </c>
    </row>
    <row r="509" spans="1:10" x14ac:dyDescent="0.25">
      <c r="A509" s="9" t="s">
        <v>382</v>
      </c>
      <c r="B509" s="10" t="s">
        <v>1232</v>
      </c>
      <c r="C509" s="2" t="b">
        <f t="shared" si="35"/>
        <v>0</v>
      </c>
      <c r="D509" s="2" t="b">
        <f t="shared" si="36"/>
        <v>0</v>
      </c>
      <c r="E509" s="2" t="s">
        <v>214</v>
      </c>
      <c r="F509" s="17" t="str">
        <f t="shared" si="37"/>
        <v>NEW</v>
      </c>
      <c r="G509" s="9"/>
      <c r="H509" s="10"/>
      <c r="I509" s="4" t="str">
        <f t="shared" si="38"/>
        <v/>
      </c>
      <c r="J509" s="9" t="str">
        <f t="shared" si="39"/>
        <v/>
      </c>
    </row>
    <row r="510" spans="1:10" x14ac:dyDescent="0.25">
      <c r="A510" s="9" t="s">
        <v>383</v>
      </c>
      <c r="B510" s="10" t="s">
        <v>1233</v>
      </c>
      <c r="C510" s="2" t="b">
        <f t="shared" si="35"/>
        <v>0</v>
      </c>
      <c r="D510" s="2" t="b">
        <f t="shared" si="36"/>
        <v>1</v>
      </c>
      <c r="F510" s="17" t="str">
        <f t="shared" si="37"/>
        <v>MOVED</v>
      </c>
      <c r="G510" s="9" t="s">
        <v>57</v>
      </c>
      <c r="H510" s="10" t="s">
        <v>1233</v>
      </c>
      <c r="I510" s="4" t="str">
        <f t="shared" si="38"/>
        <v xml:space="preserve">5.1.3  » </v>
      </c>
      <c r="J510" s="9" t="str">
        <f t="shared" si="39"/>
        <v>11.2.8</v>
      </c>
    </row>
    <row r="511" spans="1:10" x14ac:dyDescent="0.25">
      <c r="A511" s="9" t="s">
        <v>1234</v>
      </c>
      <c r="B511" s="10" t="s">
        <v>729</v>
      </c>
      <c r="C511" s="2" t="b">
        <f t="shared" si="35"/>
        <v>0</v>
      </c>
      <c r="D511" s="2" t="b">
        <f t="shared" si="36"/>
        <v>0</v>
      </c>
      <c r="F511" s="17" t="str">
        <f t="shared" si="37"/>
        <v>MOVED/RENAMED</v>
      </c>
      <c r="G511" s="11" t="s">
        <v>27</v>
      </c>
      <c r="H511" t="s">
        <v>264</v>
      </c>
      <c r="I511" s="4" t="str">
        <f t="shared" si="38"/>
        <v xml:space="preserve">2.5.4 Practice Questions  » </v>
      </c>
      <c r="J511" s="9" t="str">
        <f t="shared" si="39"/>
        <v xml:space="preserve">11.2.9 Section Quiz  » </v>
      </c>
    </row>
    <row r="512" spans="1:10" x14ac:dyDescent="0.25">
      <c r="A512" s="9" t="s">
        <v>179</v>
      </c>
      <c r="B512" s="10" t="s">
        <v>1235</v>
      </c>
      <c r="C512" s="2" t="b">
        <f t="shared" si="35"/>
        <v>0</v>
      </c>
      <c r="D512" s="2" t="b">
        <f t="shared" si="36"/>
        <v>0</v>
      </c>
      <c r="F512" s="17" t="str">
        <f t="shared" si="37"/>
        <v>MOVED/RENAMED</v>
      </c>
      <c r="G512" s="9" t="s">
        <v>994</v>
      </c>
      <c r="H512" s="10" t="s">
        <v>1661</v>
      </c>
      <c r="I512" s="4" t="str">
        <f t="shared" si="38"/>
        <v xml:space="preserve">6.8.0 Intrusion Detection and Prevention  » </v>
      </c>
      <c r="J512" s="9" t="str">
        <f t="shared" si="39"/>
        <v xml:space="preserve">11.3.0 Intrusion Detection  » </v>
      </c>
    </row>
    <row r="513" spans="1:10" x14ac:dyDescent="0.25">
      <c r="A513" s="9" t="s">
        <v>180</v>
      </c>
      <c r="B513" s="10" t="s">
        <v>1235</v>
      </c>
      <c r="C513" s="2" t="b">
        <f t="shared" si="35"/>
        <v>0</v>
      </c>
      <c r="D513" s="2" t="b">
        <f t="shared" si="36"/>
        <v>1</v>
      </c>
      <c r="F513" s="17" t="str">
        <f t="shared" si="37"/>
        <v>MOVED</v>
      </c>
      <c r="G513" s="11" t="s">
        <v>996</v>
      </c>
      <c r="H513" t="s">
        <v>1235</v>
      </c>
      <c r="I513" s="4" t="str">
        <f t="shared" si="38"/>
        <v xml:space="preserve">6.8.1  » </v>
      </c>
      <c r="J513" s="9" t="str">
        <f t="shared" si="39"/>
        <v>11.3.1</v>
      </c>
    </row>
    <row r="514" spans="1:10" x14ac:dyDescent="0.25">
      <c r="A514" s="9" t="s">
        <v>181</v>
      </c>
      <c r="B514" s="10" t="s">
        <v>1236</v>
      </c>
      <c r="C514" s="2" t="b">
        <f t="shared" si="35"/>
        <v>0</v>
      </c>
      <c r="D514" s="2" t="b">
        <f t="shared" si="36"/>
        <v>0</v>
      </c>
      <c r="F514" s="17" t="str">
        <f t="shared" si="37"/>
        <v>MOVED/RENAMED</v>
      </c>
      <c r="G514" s="11" t="s">
        <v>998</v>
      </c>
      <c r="H514" t="s">
        <v>1662</v>
      </c>
      <c r="I514" s="4" t="str">
        <f t="shared" si="38"/>
        <v xml:space="preserve">6.8.2 Detection vs. Prevention Controls  » </v>
      </c>
      <c r="J514" s="9" t="str">
        <f t="shared" si="39"/>
        <v xml:space="preserve">11.3.2 IDS Facts  » </v>
      </c>
    </row>
    <row r="515" spans="1:10" x14ac:dyDescent="0.25">
      <c r="A515" s="9" t="s">
        <v>182</v>
      </c>
      <c r="B515" s="10" t="s">
        <v>1237</v>
      </c>
      <c r="C515" s="2" t="b">
        <f t="shared" si="35"/>
        <v>0</v>
      </c>
      <c r="D515" s="2" t="b">
        <f t="shared" si="36"/>
        <v>0</v>
      </c>
      <c r="F515" s="17" t="str">
        <f t="shared" si="37"/>
        <v>MOVED/RENAMED</v>
      </c>
      <c r="G515" s="9" t="s">
        <v>1000</v>
      </c>
      <c r="H515" s="10" t="s">
        <v>1236</v>
      </c>
      <c r="I515" s="4" t="str">
        <f t="shared" si="38"/>
        <v xml:space="preserve">6.8.3 IDS Facts  » </v>
      </c>
      <c r="J515" s="9" t="str">
        <f t="shared" si="39"/>
        <v xml:space="preserve">11.3.3 Use Squil and Squert  » </v>
      </c>
    </row>
    <row r="516" spans="1:10" x14ac:dyDescent="0.25">
      <c r="A516" s="9" t="s">
        <v>275</v>
      </c>
      <c r="B516" s="10" t="s">
        <v>1238</v>
      </c>
      <c r="C516" s="2" t="b">
        <f t="shared" ref="C516:C579" si="40">EXACT(A516, G516)</f>
        <v>0</v>
      </c>
      <c r="D516" s="2" t="b">
        <f t="shared" ref="D516:D579" si="41">EXACT(B516,H516)</f>
        <v>1</v>
      </c>
      <c r="F516" s="17" t="str">
        <f t="shared" ref="F516:F579" si="42">IF(COUNTIFS(C516,"FALSE",D516,"TRUE",E516,""),"MOVED",IF(COUNTIFS(C516,"TRUE",D516,"FALSE",E516,""),"RENAMED",IF(COUNTIFS(E516,"NEW"),"NEW",IF(COUNTIFS(E516,"X"),"REMOVED",IF(COUNTIFS(C516,"FALSE",D516,"FALSE",E516,""),"MOVED/RENAMED","")))))</f>
        <v>MOVED</v>
      </c>
      <c r="G516" s="9" t="s">
        <v>1002</v>
      </c>
      <c r="H516" s="10" t="s">
        <v>1238</v>
      </c>
      <c r="I516" s="4" t="str">
        <f t="shared" ref="I516:I579" si="43">IF(F516="MOVED",G516&amp;"  » ",IF(F516="RENAMED",H516&amp;"  » ",IF(F516="MOVED/RENAMED",G516&amp;" "&amp;H516&amp;"  » ","")))</f>
        <v xml:space="preserve">6.8.4  » </v>
      </c>
      <c r="J516" s="9" t="str">
        <f t="shared" ref="J516:J579" si="44">IF(F516="MOVED",A516,IF(F516="RENAMED",B516,IF(F516="MOVED/RENAMED",A516&amp;" "&amp;B516&amp;"  » ","")))</f>
        <v>11.3.4</v>
      </c>
    </row>
    <row r="517" spans="1:10" x14ac:dyDescent="0.25">
      <c r="A517" s="9" t="s">
        <v>276</v>
      </c>
      <c r="B517" s="10" t="s">
        <v>1239</v>
      </c>
      <c r="C517" s="2" t="b">
        <f t="shared" si="40"/>
        <v>0</v>
      </c>
      <c r="D517" s="2" t="b">
        <f t="shared" si="41"/>
        <v>0</v>
      </c>
      <c r="F517" s="17" t="str">
        <f t="shared" si="42"/>
        <v>MOVED/RENAMED</v>
      </c>
      <c r="G517" s="9" t="s">
        <v>1004</v>
      </c>
      <c r="H517" s="10" t="s">
        <v>1663</v>
      </c>
      <c r="I517" s="4" t="str">
        <f t="shared" si="43"/>
        <v xml:space="preserve">6.8.5 Implementing Intrusion Prevention  » </v>
      </c>
      <c r="J517" s="9" t="str">
        <f t="shared" si="44"/>
        <v xml:space="preserve">11.3.5 Implement Intrusion Detection and Prevention  » </v>
      </c>
    </row>
    <row r="518" spans="1:10" x14ac:dyDescent="0.25">
      <c r="A518" s="9" t="s">
        <v>561</v>
      </c>
      <c r="B518" s="10" t="s">
        <v>1240</v>
      </c>
      <c r="C518" s="2" t="b">
        <f t="shared" si="40"/>
        <v>0</v>
      </c>
      <c r="D518" s="2" t="b">
        <f t="shared" si="41"/>
        <v>1</v>
      </c>
      <c r="F518" s="17" t="str">
        <f t="shared" si="42"/>
        <v>MOVED</v>
      </c>
      <c r="G518" s="9" t="s">
        <v>1006</v>
      </c>
      <c r="H518" s="10" t="s">
        <v>1240</v>
      </c>
      <c r="I518" s="4" t="str">
        <f t="shared" si="43"/>
        <v xml:space="preserve">6.8.6  » </v>
      </c>
      <c r="J518" s="9" t="str">
        <f t="shared" si="44"/>
        <v>11.3.6</v>
      </c>
    </row>
    <row r="519" spans="1:10" x14ac:dyDescent="0.25">
      <c r="A519" s="9" t="s">
        <v>1241</v>
      </c>
      <c r="B519" s="10" t="s">
        <v>729</v>
      </c>
      <c r="C519" s="2" t="b">
        <f t="shared" si="40"/>
        <v>0</v>
      </c>
      <c r="D519" s="2" t="b">
        <f t="shared" si="41"/>
        <v>0</v>
      </c>
      <c r="F519" s="17" t="str">
        <f t="shared" si="42"/>
        <v>MOVED/RENAMED</v>
      </c>
      <c r="G519" s="9" t="s">
        <v>1664</v>
      </c>
      <c r="H519" s="10" t="s">
        <v>264</v>
      </c>
      <c r="I519" s="4" t="str">
        <f t="shared" si="43"/>
        <v xml:space="preserve">6.8.7 Practice Questions  » </v>
      </c>
      <c r="J519" s="9" t="str">
        <f t="shared" si="44"/>
        <v xml:space="preserve">11.3.7 Section Quiz  » </v>
      </c>
    </row>
    <row r="520" spans="1:10" x14ac:dyDescent="0.25">
      <c r="A520" s="9" t="s">
        <v>183</v>
      </c>
      <c r="B520" s="10" t="s">
        <v>1242</v>
      </c>
      <c r="C520" s="2" t="b">
        <f t="shared" si="40"/>
        <v>0</v>
      </c>
      <c r="D520" s="2" t="b">
        <f t="shared" si="41"/>
        <v>0</v>
      </c>
      <c r="F520" s="17" t="str">
        <f t="shared" si="42"/>
        <v>MOVED/RENAMED</v>
      </c>
      <c r="G520" s="9" t="s">
        <v>1007</v>
      </c>
      <c r="H520" s="10" t="s">
        <v>1243</v>
      </c>
      <c r="I520" s="4" t="str">
        <f t="shared" si="43"/>
        <v xml:space="preserve">6.9.0 Vulnerability Assessment  » </v>
      </c>
      <c r="J520" s="9" t="str">
        <f t="shared" si="44"/>
        <v xml:space="preserve">11.4.0 Security Assessment Techniques  » </v>
      </c>
    </row>
    <row r="521" spans="1:10" x14ac:dyDescent="0.25">
      <c r="A521" s="9" t="s">
        <v>184</v>
      </c>
      <c r="B521" s="10" t="s">
        <v>1243</v>
      </c>
      <c r="C521" s="2" t="b">
        <f t="shared" si="40"/>
        <v>0</v>
      </c>
      <c r="D521" s="2" t="b">
        <f t="shared" si="41"/>
        <v>1</v>
      </c>
      <c r="F521" s="17" t="str">
        <f t="shared" si="42"/>
        <v>MOVED</v>
      </c>
      <c r="G521" s="9" t="s">
        <v>1009</v>
      </c>
      <c r="H521" s="10" t="s">
        <v>1243</v>
      </c>
      <c r="I521" s="4" t="str">
        <f t="shared" si="43"/>
        <v xml:space="preserve">6.9.1  » </v>
      </c>
      <c r="J521" s="9" t="str">
        <f t="shared" si="44"/>
        <v>11.4.1</v>
      </c>
    </row>
    <row r="522" spans="1:10" x14ac:dyDescent="0.25">
      <c r="A522" s="9" t="s">
        <v>185</v>
      </c>
      <c r="B522" s="10" t="s">
        <v>1244</v>
      </c>
      <c r="C522" s="2" t="b">
        <f t="shared" si="40"/>
        <v>0</v>
      </c>
      <c r="D522" s="2" t="b">
        <f t="shared" si="41"/>
        <v>1</v>
      </c>
      <c r="F522" s="17" t="str">
        <f t="shared" si="42"/>
        <v>MOVED</v>
      </c>
      <c r="G522" s="9" t="s">
        <v>1010</v>
      </c>
      <c r="H522" s="10" t="s">
        <v>1244</v>
      </c>
      <c r="I522" s="4" t="str">
        <f t="shared" si="43"/>
        <v xml:space="preserve">6.9.2  » </v>
      </c>
      <c r="J522" s="9" t="str">
        <f t="shared" si="44"/>
        <v>11.4.2</v>
      </c>
    </row>
    <row r="523" spans="1:10" x14ac:dyDescent="0.25">
      <c r="A523" s="9" t="s">
        <v>186</v>
      </c>
      <c r="B523" s="10" t="s">
        <v>1245</v>
      </c>
      <c r="C523" s="2" t="b">
        <f t="shared" si="40"/>
        <v>0</v>
      </c>
      <c r="D523" s="2" t="b">
        <f t="shared" si="41"/>
        <v>0</v>
      </c>
      <c r="E523" s="2" t="s">
        <v>214</v>
      </c>
      <c r="F523" s="17" t="str">
        <f t="shared" si="42"/>
        <v>NEW</v>
      </c>
      <c r="G523" s="9"/>
      <c r="H523" s="10"/>
      <c r="I523" s="4" t="str">
        <f t="shared" si="43"/>
        <v/>
      </c>
      <c r="J523" s="9" t="str">
        <f t="shared" si="44"/>
        <v/>
      </c>
    </row>
    <row r="524" spans="1:10" x14ac:dyDescent="0.25">
      <c r="A524" s="9" t="s">
        <v>187</v>
      </c>
      <c r="B524" s="10" t="s">
        <v>1246</v>
      </c>
      <c r="C524" s="2" t="b">
        <f t="shared" si="40"/>
        <v>0</v>
      </c>
      <c r="D524" s="2" t="b">
        <f t="shared" si="41"/>
        <v>0</v>
      </c>
      <c r="E524" s="2" t="s">
        <v>214</v>
      </c>
      <c r="F524" s="17" t="str">
        <f t="shared" si="42"/>
        <v>NEW</v>
      </c>
      <c r="G524" s="9"/>
      <c r="H524" s="10"/>
      <c r="I524" s="4" t="str">
        <f t="shared" si="43"/>
        <v/>
      </c>
      <c r="J524" s="9" t="str">
        <f t="shared" si="44"/>
        <v/>
      </c>
    </row>
    <row r="525" spans="1:10" x14ac:dyDescent="0.25">
      <c r="A525" s="9" t="s">
        <v>562</v>
      </c>
      <c r="B525" s="10" t="s">
        <v>1247</v>
      </c>
      <c r="C525" s="2" t="b">
        <f t="shared" si="40"/>
        <v>0</v>
      </c>
      <c r="D525" s="2" t="b">
        <f t="shared" si="41"/>
        <v>0</v>
      </c>
      <c r="E525" s="2" t="s">
        <v>214</v>
      </c>
      <c r="F525" s="17" t="str">
        <f t="shared" si="42"/>
        <v>NEW</v>
      </c>
      <c r="G525" s="9"/>
      <c r="H525" s="10"/>
      <c r="I525" s="4" t="str">
        <f t="shared" si="43"/>
        <v/>
      </c>
      <c r="J525" s="9" t="str">
        <f t="shared" si="44"/>
        <v/>
      </c>
    </row>
    <row r="526" spans="1:10" x14ac:dyDescent="0.25">
      <c r="A526" s="9" t="s">
        <v>643</v>
      </c>
      <c r="B526" s="10" t="s">
        <v>1248</v>
      </c>
      <c r="C526" s="2" t="b">
        <f t="shared" si="40"/>
        <v>0</v>
      </c>
      <c r="D526" s="2" t="b">
        <f t="shared" si="41"/>
        <v>1</v>
      </c>
      <c r="F526" s="17" t="str">
        <f t="shared" si="42"/>
        <v>MOVED</v>
      </c>
      <c r="G526" s="9" t="s">
        <v>1012</v>
      </c>
      <c r="H526" s="10" t="s">
        <v>1248</v>
      </c>
      <c r="I526" s="4" t="str">
        <f t="shared" si="43"/>
        <v xml:space="preserve">6.9.3  » </v>
      </c>
      <c r="J526" s="9" t="str">
        <f t="shared" si="44"/>
        <v>11.4.6</v>
      </c>
    </row>
    <row r="527" spans="1:10" x14ac:dyDescent="0.25">
      <c r="A527" s="9" t="s">
        <v>644</v>
      </c>
      <c r="B527" s="10" t="s">
        <v>1249</v>
      </c>
      <c r="C527" s="2" t="b">
        <f t="shared" si="40"/>
        <v>0</v>
      </c>
      <c r="D527" s="2" t="b">
        <f t="shared" si="41"/>
        <v>0</v>
      </c>
      <c r="F527" s="17" t="str">
        <f t="shared" si="42"/>
        <v>MOVED/RENAMED</v>
      </c>
      <c r="G527" s="9" t="s">
        <v>1016</v>
      </c>
      <c r="H527" s="10" t="s">
        <v>1665</v>
      </c>
      <c r="I527" s="4" t="str">
        <f t="shared" si="43"/>
        <v xml:space="preserve">6.9.5 Scan for Vulnerabilities 1  » </v>
      </c>
      <c r="J527" s="9" t="str">
        <f t="shared" si="44"/>
        <v xml:space="preserve">11.4.7 Scan for Windows Vulnerabilities  » </v>
      </c>
    </row>
    <row r="528" spans="1:10" x14ac:dyDescent="0.25">
      <c r="A528" s="9" t="s">
        <v>696</v>
      </c>
      <c r="B528" s="10" t="s">
        <v>1250</v>
      </c>
      <c r="C528" s="2" t="b">
        <f t="shared" si="40"/>
        <v>0</v>
      </c>
      <c r="D528" s="2" t="b">
        <f t="shared" si="41"/>
        <v>0</v>
      </c>
      <c r="F528" s="17" t="str">
        <f t="shared" si="42"/>
        <v>MOVED/RENAMED</v>
      </c>
      <c r="G528" s="9" t="s">
        <v>1666</v>
      </c>
      <c r="H528" s="10" t="s">
        <v>1667</v>
      </c>
      <c r="I528" s="4" t="str">
        <f t="shared" si="43"/>
        <v xml:space="preserve">6.9.6 Scan for Vulnerabilities 2  » </v>
      </c>
      <c r="J528" s="9" t="str">
        <f t="shared" si="44"/>
        <v xml:space="preserve">11.4.8 Scan for Linux Vulnerabilities  » </v>
      </c>
    </row>
    <row r="529" spans="1:10" x14ac:dyDescent="0.25">
      <c r="A529" s="9" t="s">
        <v>1251</v>
      </c>
      <c r="B529" s="10" t="s">
        <v>1252</v>
      </c>
      <c r="C529" s="2" t="b">
        <f t="shared" si="40"/>
        <v>0</v>
      </c>
      <c r="D529" s="2" t="b">
        <f t="shared" si="41"/>
        <v>0</v>
      </c>
      <c r="F529" s="17" t="str">
        <f t="shared" si="42"/>
        <v>MOVED/RENAMED</v>
      </c>
      <c r="G529" s="9" t="s">
        <v>1668</v>
      </c>
      <c r="H529" s="10" t="s">
        <v>1669</v>
      </c>
      <c r="I529" s="4" t="str">
        <f t="shared" si="43"/>
        <v xml:space="preserve">6.9.7 Scan for Vulnerabilities 3  » </v>
      </c>
      <c r="J529" s="9" t="str">
        <f t="shared" si="44"/>
        <v xml:space="preserve">11.4.9 Scan for Domain Controller Vulnerabilities  » </v>
      </c>
    </row>
    <row r="530" spans="1:10" x14ac:dyDescent="0.25">
      <c r="A530" s="9" t="s">
        <v>1253</v>
      </c>
      <c r="B530" s="10" t="s">
        <v>1254</v>
      </c>
      <c r="C530" s="2" t="b">
        <f t="shared" si="40"/>
        <v>0</v>
      </c>
      <c r="D530" s="2" t="b">
        <f t="shared" si="41"/>
        <v>0</v>
      </c>
      <c r="F530" s="17" t="str">
        <f t="shared" si="42"/>
        <v>MOVED/RENAMED</v>
      </c>
      <c r="G530" s="9" t="s">
        <v>1670</v>
      </c>
      <c r="H530" s="10" t="s">
        <v>1671</v>
      </c>
      <c r="I530" s="4" t="str">
        <f t="shared" si="43"/>
        <v xml:space="preserve">6.9.8 Scan for Vulnerabilities 4  » </v>
      </c>
      <c r="J530" s="9" t="str">
        <f t="shared" si="44"/>
        <v xml:space="preserve">11.4.10 Scan for IoT Vulnerabilities  » </v>
      </c>
    </row>
    <row r="531" spans="1:10" x14ac:dyDescent="0.25">
      <c r="A531" s="9" t="s">
        <v>1255</v>
      </c>
      <c r="B531" s="10" t="s">
        <v>1256</v>
      </c>
      <c r="C531" s="2" t="b">
        <f t="shared" si="40"/>
        <v>0</v>
      </c>
      <c r="D531" s="2" t="b">
        <f t="shared" si="41"/>
        <v>0</v>
      </c>
      <c r="E531" s="2" t="s">
        <v>214</v>
      </c>
      <c r="F531" s="17" t="str">
        <f t="shared" si="42"/>
        <v>NEW</v>
      </c>
      <c r="G531" s="9"/>
      <c r="H531" s="10"/>
      <c r="I531" s="4" t="str">
        <f t="shared" si="43"/>
        <v/>
      </c>
      <c r="J531" s="9" t="str">
        <f t="shared" si="44"/>
        <v/>
      </c>
    </row>
    <row r="532" spans="1:10" x14ac:dyDescent="0.25">
      <c r="A532" s="9" t="s">
        <v>1257</v>
      </c>
      <c r="B532" s="10" t="s">
        <v>729</v>
      </c>
      <c r="C532" s="2" t="b">
        <f t="shared" si="40"/>
        <v>0</v>
      </c>
      <c r="D532" s="2" t="b">
        <f t="shared" si="41"/>
        <v>0</v>
      </c>
      <c r="F532" s="17" t="str">
        <f t="shared" si="42"/>
        <v>MOVED/RENAMED</v>
      </c>
      <c r="G532" s="11" t="s">
        <v>1672</v>
      </c>
      <c r="H532" t="s">
        <v>264</v>
      </c>
      <c r="I532" s="4" t="str">
        <f t="shared" si="43"/>
        <v xml:space="preserve">6.9.10 Practice Questions  » </v>
      </c>
      <c r="J532" s="9" t="str">
        <f t="shared" si="44"/>
        <v xml:space="preserve">11.4.12 Section Quiz  » </v>
      </c>
    </row>
    <row r="533" spans="1:10" x14ac:dyDescent="0.25">
      <c r="A533" s="9" t="s">
        <v>217</v>
      </c>
      <c r="B533" s="10" t="s">
        <v>1258</v>
      </c>
      <c r="C533" s="2" t="b">
        <f t="shared" si="40"/>
        <v>0</v>
      </c>
      <c r="D533" s="2" t="b">
        <f t="shared" si="41"/>
        <v>1</v>
      </c>
      <c r="F533" s="17" t="str">
        <f t="shared" si="42"/>
        <v>MOVED</v>
      </c>
      <c r="G533" s="9" t="s">
        <v>1017</v>
      </c>
      <c r="H533" s="10" t="s">
        <v>1258</v>
      </c>
      <c r="I533" s="4" t="str">
        <f t="shared" si="43"/>
        <v xml:space="preserve">6.10.0  » </v>
      </c>
      <c r="J533" s="9" t="str">
        <f t="shared" si="44"/>
        <v>11.5.0</v>
      </c>
    </row>
    <row r="534" spans="1:10" x14ac:dyDescent="0.25">
      <c r="A534" s="9" t="s">
        <v>218</v>
      </c>
      <c r="B534" s="10" t="s">
        <v>1258</v>
      </c>
      <c r="C534" s="2" t="b">
        <f t="shared" si="40"/>
        <v>0</v>
      </c>
      <c r="D534" s="2" t="b">
        <f t="shared" si="41"/>
        <v>1</v>
      </c>
      <c r="F534" s="17" t="str">
        <f t="shared" si="42"/>
        <v>MOVED</v>
      </c>
      <c r="G534" s="11" t="s">
        <v>1019</v>
      </c>
      <c r="H534" t="s">
        <v>1258</v>
      </c>
      <c r="I534" s="4" t="str">
        <f t="shared" si="43"/>
        <v xml:space="preserve">6.10.1  » </v>
      </c>
      <c r="J534" s="9" t="str">
        <f t="shared" si="44"/>
        <v>11.5.1</v>
      </c>
    </row>
    <row r="535" spans="1:10" x14ac:dyDescent="0.25">
      <c r="A535" s="9" t="s">
        <v>219</v>
      </c>
      <c r="B535" s="10" t="s">
        <v>1259</v>
      </c>
      <c r="C535" s="2" t="b">
        <f t="shared" si="40"/>
        <v>0</v>
      </c>
      <c r="D535" s="2" t="b">
        <f t="shared" si="41"/>
        <v>1</v>
      </c>
      <c r="F535" s="17" t="str">
        <f t="shared" si="42"/>
        <v>MOVED</v>
      </c>
      <c r="G535" s="9" t="s">
        <v>1021</v>
      </c>
      <c r="H535" s="10" t="s">
        <v>1259</v>
      </c>
      <c r="I535" s="4" t="str">
        <f t="shared" si="43"/>
        <v xml:space="preserve">6.10.2  » </v>
      </c>
      <c r="J535" s="9" t="str">
        <f t="shared" si="44"/>
        <v>11.5.2</v>
      </c>
    </row>
    <row r="536" spans="1:10" x14ac:dyDescent="0.25">
      <c r="A536" s="9" t="s">
        <v>220</v>
      </c>
      <c r="B536" s="10" t="s">
        <v>1260</v>
      </c>
      <c r="C536" s="2" t="b">
        <f t="shared" si="40"/>
        <v>0</v>
      </c>
      <c r="D536" s="2" t="b">
        <f t="shared" si="41"/>
        <v>1</v>
      </c>
      <c r="F536" s="17" t="str">
        <f t="shared" si="42"/>
        <v>MOVED</v>
      </c>
      <c r="G536" s="9" t="s">
        <v>1023</v>
      </c>
      <c r="H536" s="10" t="s">
        <v>1260</v>
      </c>
      <c r="I536" s="4" t="str">
        <f t="shared" si="43"/>
        <v xml:space="preserve">6.10.3  » </v>
      </c>
      <c r="J536" s="9" t="str">
        <f t="shared" si="44"/>
        <v>11.5.3</v>
      </c>
    </row>
    <row r="537" spans="1:10" x14ac:dyDescent="0.25">
      <c r="A537" s="9" t="s">
        <v>221</v>
      </c>
      <c r="B537" s="10" t="s">
        <v>729</v>
      </c>
      <c r="C537" s="2" t="b">
        <f t="shared" si="40"/>
        <v>0</v>
      </c>
      <c r="D537" s="2" t="b">
        <f t="shared" si="41"/>
        <v>0</v>
      </c>
      <c r="F537" s="17" t="str">
        <f t="shared" si="42"/>
        <v>MOVED/RENAMED</v>
      </c>
      <c r="G537" s="9" t="s">
        <v>1025</v>
      </c>
      <c r="H537" s="10" t="s">
        <v>264</v>
      </c>
      <c r="I537" s="4" t="str">
        <f t="shared" si="43"/>
        <v xml:space="preserve">6.10.4 Practice Questions  » </v>
      </c>
      <c r="J537" s="9" t="str">
        <f t="shared" si="44"/>
        <v xml:space="preserve">11.5.4 Section Quiz  » </v>
      </c>
    </row>
    <row r="538" spans="1:10" x14ac:dyDescent="0.25">
      <c r="A538" s="9" t="s">
        <v>488</v>
      </c>
      <c r="B538" s="10" t="s">
        <v>1261</v>
      </c>
      <c r="C538" s="2" t="b">
        <f t="shared" si="40"/>
        <v>0</v>
      </c>
      <c r="D538" s="2" t="b">
        <f t="shared" si="41"/>
        <v>0</v>
      </c>
      <c r="E538" s="2" t="s">
        <v>214</v>
      </c>
      <c r="F538" s="17" t="str">
        <f t="shared" si="42"/>
        <v>NEW</v>
      </c>
      <c r="G538" s="9"/>
      <c r="H538" s="10"/>
      <c r="I538" s="4" t="str">
        <f t="shared" si="43"/>
        <v/>
      </c>
      <c r="J538" s="9" t="str">
        <f t="shared" si="44"/>
        <v/>
      </c>
    </row>
    <row r="539" spans="1:10" x14ac:dyDescent="0.25">
      <c r="A539" s="9" t="s">
        <v>489</v>
      </c>
      <c r="B539" s="10" t="s">
        <v>1261</v>
      </c>
      <c r="C539" s="2" t="b">
        <f t="shared" si="40"/>
        <v>0</v>
      </c>
      <c r="D539" s="2" t="b">
        <f t="shared" si="41"/>
        <v>0</v>
      </c>
      <c r="E539" s="2" t="s">
        <v>214</v>
      </c>
      <c r="F539" s="17" t="str">
        <f t="shared" si="42"/>
        <v>NEW</v>
      </c>
      <c r="G539" s="9"/>
      <c r="H539" s="10"/>
      <c r="I539" s="4" t="str">
        <f t="shared" si="43"/>
        <v/>
      </c>
      <c r="J539" s="9" t="str">
        <f t="shared" si="44"/>
        <v/>
      </c>
    </row>
    <row r="540" spans="1:10" x14ac:dyDescent="0.25">
      <c r="A540" s="9" t="s">
        <v>490</v>
      </c>
      <c r="B540" s="10" t="s">
        <v>1262</v>
      </c>
      <c r="C540" s="2" t="b">
        <f t="shared" si="40"/>
        <v>0</v>
      </c>
      <c r="D540" s="2" t="b">
        <f t="shared" si="41"/>
        <v>0</v>
      </c>
      <c r="E540" s="2" t="s">
        <v>214</v>
      </c>
      <c r="F540" s="17" t="str">
        <f t="shared" si="42"/>
        <v>NEW</v>
      </c>
      <c r="G540" s="9"/>
      <c r="H540" s="10"/>
      <c r="I540" s="4" t="str">
        <f t="shared" si="43"/>
        <v/>
      </c>
      <c r="J540" s="9" t="str">
        <f t="shared" si="44"/>
        <v/>
      </c>
    </row>
    <row r="541" spans="1:10" x14ac:dyDescent="0.25">
      <c r="A541" s="9" t="s">
        <v>491</v>
      </c>
      <c r="B541" s="10" t="s">
        <v>1263</v>
      </c>
      <c r="C541" s="2" t="b">
        <f t="shared" si="40"/>
        <v>0</v>
      </c>
      <c r="D541" s="2" t="b">
        <f t="shared" si="41"/>
        <v>1</v>
      </c>
      <c r="F541" s="17" t="str">
        <f t="shared" si="42"/>
        <v>MOVED</v>
      </c>
      <c r="G541" s="9" t="s">
        <v>61</v>
      </c>
      <c r="H541" s="10" t="s">
        <v>1263</v>
      </c>
      <c r="I541" s="4" t="str">
        <f t="shared" si="43"/>
        <v xml:space="preserve">5.2.3  » </v>
      </c>
      <c r="J541" s="9" t="str">
        <f t="shared" si="44"/>
        <v>11.6.3</v>
      </c>
    </row>
    <row r="542" spans="1:10" x14ac:dyDescent="0.25">
      <c r="A542" s="9" t="s">
        <v>492</v>
      </c>
      <c r="B542" s="10" t="s">
        <v>1264</v>
      </c>
      <c r="C542" s="2" t="b">
        <f t="shared" si="40"/>
        <v>0</v>
      </c>
      <c r="D542" s="2" t="b">
        <f t="shared" si="41"/>
        <v>0</v>
      </c>
      <c r="E542" s="2" t="s">
        <v>214</v>
      </c>
      <c r="F542" s="17" t="str">
        <f t="shared" si="42"/>
        <v>NEW</v>
      </c>
      <c r="G542" s="9"/>
      <c r="H542" s="10"/>
      <c r="I542" s="4" t="str">
        <f t="shared" si="43"/>
        <v/>
      </c>
      <c r="J542" s="9" t="str">
        <f t="shared" si="44"/>
        <v/>
      </c>
    </row>
    <row r="543" spans="1:10" x14ac:dyDescent="0.25">
      <c r="A543" s="9" t="s">
        <v>493</v>
      </c>
      <c r="B543" s="10" t="s">
        <v>1265</v>
      </c>
      <c r="C543" s="2" t="b">
        <f t="shared" si="40"/>
        <v>0</v>
      </c>
      <c r="D543" s="2" t="b">
        <f t="shared" si="41"/>
        <v>0</v>
      </c>
      <c r="E543" s="2" t="s">
        <v>214</v>
      </c>
      <c r="F543" s="17" t="str">
        <f t="shared" si="42"/>
        <v>NEW</v>
      </c>
      <c r="G543" s="9"/>
      <c r="H543" s="10"/>
      <c r="I543" s="4" t="str">
        <f t="shared" si="43"/>
        <v/>
      </c>
      <c r="J543" s="9" t="str">
        <f t="shared" si="44"/>
        <v/>
      </c>
    </row>
    <row r="544" spans="1:10" x14ac:dyDescent="0.25">
      <c r="A544" s="9" t="s">
        <v>645</v>
      </c>
      <c r="B544" s="10" t="s">
        <v>1266</v>
      </c>
      <c r="C544" s="2" t="b">
        <f t="shared" si="40"/>
        <v>0</v>
      </c>
      <c r="D544" s="2" t="b">
        <f t="shared" si="41"/>
        <v>0</v>
      </c>
      <c r="E544" s="2" t="s">
        <v>214</v>
      </c>
      <c r="F544" s="17" t="str">
        <f t="shared" si="42"/>
        <v>NEW</v>
      </c>
      <c r="H544" s="10"/>
      <c r="I544" s="4" t="str">
        <f t="shared" si="43"/>
        <v/>
      </c>
      <c r="J544" s="9" t="str">
        <f t="shared" si="44"/>
        <v/>
      </c>
    </row>
    <row r="545" spans="1:10" x14ac:dyDescent="0.25">
      <c r="A545" s="9" t="s">
        <v>646</v>
      </c>
      <c r="B545" s="10" t="s">
        <v>1267</v>
      </c>
      <c r="C545" s="2" t="b">
        <f t="shared" si="40"/>
        <v>0</v>
      </c>
      <c r="D545" s="2" t="b">
        <f t="shared" si="41"/>
        <v>0</v>
      </c>
      <c r="E545" s="2" t="s">
        <v>214</v>
      </c>
      <c r="F545" s="17" t="str">
        <f t="shared" si="42"/>
        <v>NEW</v>
      </c>
      <c r="H545" s="10"/>
      <c r="I545" s="4" t="str">
        <f t="shared" si="43"/>
        <v/>
      </c>
      <c r="J545" s="9" t="str">
        <f t="shared" si="44"/>
        <v/>
      </c>
    </row>
    <row r="546" spans="1:10" x14ac:dyDescent="0.25">
      <c r="A546" s="9" t="s">
        <v>647</v>
      </c>
      <c r="B546" s="10" t="s">
        <v>1268</v>
      </c>
      <c r="C546" s="2" t="b">
        <f t="shared" si="40"/>
        <v>0</v>
      </c>
      <c r="D546" s="2" t="b">
        <f t="shared" si="41"/>
        <v>0</v>
      </c>
      <c r="E546" s="2" t="s">
        <v>214</v>
      </c>
      <c r="F546" s="17" t="str">
        <f t="shared" si="42"/>
        <v>NEW</v>
      </c>
      <c r="H546" s="10"/>
      <c r="I546" s="4" t="str">
        <f t="shared" si="43"/>
        <v/>
      </c>
      <c r="J546" s="9" t="str">
        <f t="shared" si="44"/>
        <v/>
      </c>
    </row>
    <row r="547" spans="1:10" x14ac:dyDescent="0.25">
      <c r="A547" s="9" t="s">
        <v>648</v>
      </c>
      <c r="B547" s="10" t="s">
        <v>1269</v>
      </c>
      <c r="C547" s="2" t="b">
        <f t="shared" si="40"/>
        <v>0</v>
      </c>
      <c r="D547" s="2" t="b">
        <f t="shared" si="41"/>
        <v>1</v>
      </c>
      <c r="F547" s="17" t="str">
        <f t="shared" si="42"/>
        <v>MOVED</v>
      </c>
      <c r="G547" s="11" t="s">
        <v>459</v>
      </c>
      <c r="H547" s="10" t="s">
        <v>1269</v>
      </c>
      <c r="I547" s="4" t="str">
        <f t="shared" si="43"/>
        <v xml:space="preserve">5.2.7  » </v>
      </c>
      <c r="J547" s="9" t="str">
        <f t="shared" si="44"/>
        <v>11.6.9</v>
      </c>
    </row>
    <row r="548" spans="1:10" x14ac:dyDescent="0.25">
      <c r="A548" s="9" t="s">
        <v>697</v>
      </c>
      <c r="B548" s="10" t="s">
        <v>1270</v>
      </c>
      <c r="C548" s="2" t="b">
        <f t="shared" si="40"/>
        <v>0</v>
      </c>
      <c r="D548" s="2" t="b">
        <f t="shared" si="41"/>
        <v>0</v>
      </c>
      <c r="E548" s="2" t="s">
        <v>214</v>
      </c>
      <c r="F548" s="17" t="str">
        <f t="shared" si="42"/>
        <v>NEW</v>
      </c>
      <c r="H548" s="10"/>
      <c r="I548" s="4" t="str">
        <f t="shared" si="43"/>
        <v/>
      </c>
      <c r="J548" s="9" t="str">
        <f t="shared" si="44"/>
        <v/>
      </c>
    </row>
    <row r="549" spans="1:10" x14ac:dyDescent="0.25">
      <c r="A549" s="9" t="s">
        <v>1271</v>
      </c>
      <c r="B549" s="10" t="s">
        <v>1272</v>
      </c>
      <c r="C549" s="2" t="b">
        <f t="shared" si="40"/>
        <v>0</v>
      </c>
      <c r="D549" s="2" t="b">
        <f t="shared" si="41"/>
        <v>0</v>
      </c>
      <c r="E549" s="2" t="s">
        <v>214</v>
      </c>
      <c r="F549" s="17" t="str">
        <f t="shared" si="42"/>
        <v>NEW</v>
      </c>
      <c r="H549" s="10"/>
      <c r="I549" s="4" t="str">
        <f t="shared" si="43"/>
        <v/>
      </c>
      <c r="J549" s="9" t="str">
        <f t="shared" si="44"/>
        <v/>
      </c>
    </row>
    <row r="550" spans="1:10" x14ac:dyDescent="0.25">
      <c r="A550" s="9" t="s">
        <v>1273</v>
      </c>
      <c r="B550" s="10" t="s">
        <v>729</v>
      </c>
      <c r="C550" s="2" t="b">
        <f t="shared" si="40"/>
        <v>0</v>
      </c>
      <c r="D550" s="2" t="b">
        <f t="shared" si="41"/>
        <v>0</v>
      </c>
      <c r="F550" s="17" t="str">
        <f t="shared" si="42"/>
        <v>MOVED/RENAMED</v>
      </c>
      <c r="G550" s="11" t="s">
        <v>665</v>
      </c>
      <c r="H550" s="10" t="s">
        <v>264</v>
      </c>
      <c r="I550" s="4" t="str">
        <f t="shared" si="43"/>
        <v xml:space="preserve">5.2.9 Practice Questions  » </v>
      </c>
      <c r="J550" s="9" t="str">
        <f t="shared" si="44"/>
        <v xml:space="preserve">11.6.12 Section Quiz  » </v>
      </c>
    </row>
    <row r="551" spans="1:10" x14ac:dyDescent="0.25">
      <c r="A551" s="9" t="s">
        <v>591</v>
      </c>
      <c r="B551" s="10" t="s">
        <v>1274</v>
      </c>
      <c r="C551" s="2" t="b">
        <f t="shared" si="40"/>
        <v>0</v>
      </c>
      <c r="D551" s="2" t="b">
        <f t="shared" si="41"/>
        <v>1</v>
      </c>
      <c r="F551" s="17" t="str">
        <f t="shared" si="42"/>
        <v>MOVED</v>
      </c>
      <c r="G551" s="11" t="s">
        <v>105</v>
      </c>
      <c r="H551" s="10" t="s">
        <v>1274</v>
      </c>
      <c r="I551" s="4" t="str">
        <f t="shared" si="43"/>
        <v xml:space="preserve">7.2.0  » </v>
      </c>
      <c r="J551" s="9" t="str">
        <f t="shared" si="44"/>
        <v>11.7.0</v>
      </c>
    </row>
    <row r="552" spans="1:10" x14ac:dyDescent="0.25">
      <c r="A552" s="9" t="s">
        <v>563</v>
      </c>
      <c r="B552" s="10" t="s">
        <v>1274</v>
      </c>
      <c r="C552" s="2" t="b">
        <f t="shared" si="40"/>
        <v>0</v>
      </c>
      <c r="D552" s="2" t="b">
        <f t="shared" si="41"/>
        <v>1</v>
      </c>
      <c r="F552" s="17" t="str">
        <f t="shared" si="42"/>
        <v>MOVED</v>
      </c>
      <c r="G552" s="11" t="s">
        <v>196</v>
      </c>
      <c r="H552" s="10" t="s">
        <v>1274</v>
      </c>
      <c r="I552" s="4" t="str">
        <f t="shared" si="43"/>
        <v xml:space="preserve">7.2.1  » </v>
      </c>
      <c r="J552" s="9" t="str">
        <f t="shared" si="44"/>
        <v>11.7.1</v>
      </c>
    </row>
    <row r="553" spans="1:10" x14ac:dyDescent="0.25">
      <c r="A553" s="9" t="s">
        <v>564</v>
      </c>
      <c r="B553" s="10" t="s">
        <v>1275</v>
      </c>
      <c r="C553" s="2" t="b">
        <f t="shared" si="40"/>
        <v>0</v>
      </c>
      <c r="D553" s="2" t="b">
        <f t="shared" si="41"/>
        <v>1</v>
      </c>
      <c r="F553" s="17" t="str">
        <f t="shared" si="42"/>
        <v>MOVED</v>
      </c>
      <c r="G553" s="11" t="s">
        <v>106</v>
      </c>
      <c r="H553" s="10" t="s">
        <v>1275</v>
      </c>
      <c r="I553" s="4" t="str">
        <f t="shared" si="43"/>
        <v xml:space="preserve">7.2.2  » </v>
      </c>
      <c r="J553" s="9" t="str">
        <f t="shared" si="44"/>
        <v>11.7.2</v>
      </c>
    </row>
    <row r="554" spans="1:10" x14ac:dyDescent="0.25">
      <c r="A554" s="9" t="s">
        <v>565</v>
      </c>
      <c r="B554" s="10" t="s">
        <v>1276</v>
      </c>
      <c r="C554" s="2" t="b">
        <f t="shared" si="40"/>
        <v>0</v>
      </c>
      <c r="D554" s="2" t="b">
        <f t="shared" si="41"/>
        <v>1</v>
      </c>
      <c r="F554" s="17" t="str">
        <f t="shared" si="42"/>
        <v>MOVED</v>
      </c>
      <c r="G554" s="11" t="s">
        <v>107</v>
      </c>
      <c r="H554" s="10" t="s">
        <v>1276</v>
      </c>
      <c r="I554" s="4" t="str">
        <f t="shared" si="43"/>
        <v xml:space="preserve">7.2.3  » </v>
      </c>
      <c r="J554" s="9" t="str">
        <f t="shared" si="44"/>
        <v>11.7.3</v>
      </c>
    </row>
    <row r="555" spans="1:10" x14ac:dyDescent="0.25">
      <c r="A555" s="9" t="s">
        <v>566</v>
      </c>
      <c r="B555" s="10" t="s">
        <v>1277</v>
      </c>
      <c r="C555" s="2" t="b">
        <f t="shared" si="40"/>
        <v>0</v>
      </c>
      <c r="D555" s="2" t="b">
        <f t="shared" si="41"/>
        <v>0</v>
      </c>
      <c r="E555" s="2" t="s">
        <v>214</v>
      </c>
      <c r="F555" s="17" t="str">
        <f t="shared" si="42"/>
        <v>NEW</v>
      </c>
      <c r="I555" s="4" t="str">
        <f t="shared" si="43"/>
        <v/>
      </c>
      <c r="J555" s="9" t="str">
        <f t="shared" si="44"/>
        <v/>
      </c>
    </row>
    <row r="556" spans="1:10" x14ac:dyDescent="0.25">
      <c r="A556" s="9" t="s">
        <v>567</v>
      </c>
      <c r="B556" s="10" t="s">
        <v>1278</v>
      </c>
      <c r="C556" s="2" t="b">
        <f t="shared" si="40"/>
        <v>0</v>
      </c>
      <c r="D556" s="2" t="b">
        <f t="shared" si="41"/>
        <v>0</v>
      </c>
      <c r="E556" s="2" t="s">
        <v>214</v>
      </c>
      <c r="F556" s="17" t="str">
        <f t="shared" si="42"/>
        <v>NEW</v>
      </c>
      <c r="H556" s="10"/>
      <c r="I556" s="4" t="str">
        <f t="shared" si="43"/>
        <v/>
      </c>
      <c r="J556" s="9" t="str">
        <f t="shared" si="44"/>
        <v/>
      </c>
    </row>
    <row r="557" spans="1:10" x14ac:dyDescent="0.25">
      <c r="A557" s="9" t="s">
        <v>568</v>
      </c>
      <c r="B557" s="10" t="s">
        <v>1279</v>
      </c>
      <c r="C557" s="2" t="b">
        <f t="shared" si="40"/>
        <v>0</v>
      </c>
      <c r="D557" s="2" t="b">
        <f t="shared" si="41"/>
        <v>0</v>
      </c>
      <c r="E557" s="2" t="s">
        <v>214</v>
      </c>
      <c r="F557" s="17" t="str">
        <f t="shared" si="42"/>
        <v>NEW</v>
      </c>
      <c r="H557" s="10"/>
      <c r="I557" s="4" t="str">
        <f t="shared" si="43"/>
        <v/>
      </c>
      <c r="J557" s="9" t="str">
        <f t="shared" si="44"/>
        <v/>
      </c>
    </row>
    <row r="558" spans="1:10" x14ac:dyDescent="0.25">
      <c r="A558" s="9" t="s">
        <v>649</v>
      </c>
      <c r="B558" s="10" t="s">
        <v>1280</v>
      </c>
      <c r="C558" s="2" t="b">
        <f t="shared" si="40"/>
        <v>0</v>
      </c>
      <c r="D558" s="2" t="b">
        <f t="shared" si="41"/>
        <v>0</v>
      </c>
      <c r="E558" s="2" t="s">
        <v>214</v>
      </c>
      <c r="F558" s="17" t="str">
        <f t="shared" si="42"/>
        <v>NEW</v>
      </c>
      <c r="H558" s="10"/>
      <c r="I558" s="4" t="str">
        <f t="shared" si="43"/>
        <v/>
      </c>
      <c r="J558" s="9" t="str">
        <f t="shared" si="44"/>
        <v/>
      </c>
    </row>
    <row r="559" spans="1:10" x14ac:dyDescent="0.25">
      <c r="A559" s="9" t="s">
        <v>698</v>
      </c>
      <c r="B559" s="10" t="s">
        <v>729</v>
      </c>
      <c r="C559" s="2" t="b">
        <f t="shared" si="40"/>
        <v>0</v>
      </c>
      <c r="D559" s="2" t="b">
        <f t="shared" si="41"/>
        <v>0</v>
      </c>
      <c r="F559" s="17" t="str">
        <f t="shared" si="42"/>
        <v>MOVED/RENAMED</v>
      </c>
      <c r="G559" s="11" t="s">
        <v>109</v>
      </c>
      <c r="H559" s="10" t="s">
        <v>264</v>
      </c>
      <c r="I559" s="4" t="str">
        <f t="shared" si="43"/>
        <v xml:space="preserve">7.2.5 Practice Questions  » </v>
      </c>
      <c r="J559" s="9" t="str">
        <f t="shared" si="44"/>
        <v xml:space="preserve">11.7.8 Section Quiz  » </v>
      </c>
    </row>
    <row r="560" spans="1:10" ht="18.75" x14ac:dyDescent="0.3">
      <c r="A560" s="26" t="s">
        <v>317</v>
      </c>
      <c r="B560" s="27" t="s">
        <v>1281</v>
      </c>
      <c r="C560" s="2" t="b">
        <f t="shared" si="40"/>
        <v>0</v>
      </c>
      <c r="D560" s="2" t="b">
        <f t="shared" si="41"/>
        <v>0</v>
      </c>
      <c r="E560" s="2" t="s">
        <v>214</v>
      </c>
      <c r="F560" s="21"/>
      <c r="G560" s="19"/>
      <c r="H560" s="20"/>
      <c r="I560" s="4" t="str">
        <f t="shared" si="43"/>
        <v/>
      </c>
      <c r="J560" s="9" t="str">
        <f t="shared" si="44"/>
        <v/>
      </c>
    </row>
    <row r="561" spans="1:10" x14ac:dyDescent="0.25">
      <c r="A561" s="9" t="s">
        <v>318</v>
      </c>
      <c r="B561" s="10" t="s">
        <v>1282</v>
      </c>
      <c r="C561" s="2" t="b">
        <f t="shared" si="40"/>
        <v>0</v>
      </c>
      <c r="D561" s="2" t="b">
        <f t="shared" si="41"/>
        <v>1</v>
      </c>
      <c r="F561" s="17" t="str">
        <f t="shared" si="42"/>
        <v>MOVED</v>
      </c>
      <c r="G561" s="11" t="s">
        <v>336</v>
      </c>
      <c r="H561" s="10" t="s">
        <v>1282</v>
      </c>
      <c r="I561" s="4" t="str">
        <f t="shared" si="43"/>
        <v xml:space="preserve">2.6.0  » </v>
      </c>
      <c r="J561" s="9" t="str">
        <f t="shared" si="44"/>
        <v>12.1.0</v>
      </c>
    </row>
    <row r="562" spans="1:10" x14ac:dyDescent="0.25">
      <c r="A562" s="9" t="s">
        <v>277</v>
      </c>
      <c r="B562" s="10" t="s">
        <v>1283</v>
      </c>
      <c r="C562" s="2" t="b">
        <f t="shared" si="40"/>
        <v>0</v>
      </c>
      <c r="D562" s="2" t="b">
        <f t="shared" si="41"/>
        <v>0</v>
      </c>
      <c r="F562" s="17" t="str">
        <f t="shared" si="42"/>
        <v>MOVED/RENAMED</v>
      </c>
      <c r="G562" s="11" t="s">
        <v>338</v>
      </c>
      <c r="H562" t="s">
        <v>1673</v>
      </c>
      <c r="I562" s="4" t="str">
        <f t="shared" si="43"/>
        <v xml:space="preserve">2.6.2 Basic Forensic Procedures  » </v>
      </c>
      <c r="J562" s="9" t="str">
        <f t="shared" si="44"/>
        <v xml:space="preserve">12.1.1 Incident Response Process  » </v>
      </c>
    </row>
    <row r="563" spans="1:10" x14ac:dyDescent="0.25">
      <c r="A563" s="9" t="s">
        <v>278</v>
      </c>
      <c r="B563" s="10" t="s">
        <v>1284</v>
      </c>
      <c r="C563" s="2" t="b">
        <f t="shared" si="40"/>
        <v>0</v>
      </c>
      <c r="D563" s="2" t="b">
        <f t="shared" si="41"/>
        <v>0</v>
      </c>
      <c r="F563" s="17" t="str">
        <f t="shared" si="42"/>
        <v>MOVED/RENAMED</v>
      </c>
      <c r="G563" s="11" t="s">
        <v>497</v>
      </c>
      <c r="H563" s="10" t="s">
        <v>1674</v>
      </c>
      <c r="I563" s="4" t="str">
        <f t="shared" si="43"/>
        <v xml:space="preserve">2.6.5 Incident Response Facts  » </v>
      </c>
      <c r="J563" s="9" t="str">
        <f t="shared" si="44"/>
        <v xml:space="preserve">12.1.2 Incident Response Process Facts  » </v>
      </c>
    </row>
    <row r="564" spans="1:10" x14ac:dyDescent="0.25">
      <c r="A564" s="9" t="s">
        <v>279</v>
      </c>
      <c r="B564" s="10" t="s">
        <v>1285</v>
      </c>
      <c r="C564" s="2" t="b">
        <f t="shared" si="40"/>
        <v>0</v>
      </c>
      <c r="D564" s="2" t="b">
        <f t="shared" si="41"/>
        <v>0</v>
      </c>
      <c r="F564" s="17" t="str">
        <f t="shared" si="42"/>
        <v>MOVED/RENAMED</v>
      </c>
      <c r="I564" s="4" t="str">
        <f t="shared" si="43"/>
        <v xml:space="preserve">   » </v>
      </c>
      <c r="J564" s="9" t="str">
        <f t="shared" si="44"/>
        <v xml:space="preserve">12.1.3 Incident Response Frameworks and Management  » </v>
      </c>
    </row>
    <row r="565" spans="1:10" x14ac:dyDescent="0.25">
      <c r="A565" s="9" t="s">
        <v>280</v>
      </c>
      <c r="B565" s="10" t="s">
        <v>1286</v>
      </c>
      <c r="C565" s="2" t="b">
        <f t="shared" si="40"/>
        <v>0</v>
      </c>
      <c r="D565" s="2" t="b">
        <f t="shared" si="41"/>
        <v>0</v>
      </c>
      <c r="F565" s="17" t="str">
        <f t="shared" si="42"/>
        <v>MOVED/RENAMED</v>
      </c>
      <c r="G565" s="11" t="s">
        <v>498</v>
      </c>
      <c r="H565" s="10" t="s">
        <v>1326</v>
      </c>
      <c r="I565" s="4" t="str">
        <f t="shared" si="43"/>
        <v xml:space="preserve">2.6.6 Forensic Investigation Facts  » </v>
      </c>
      <c r="J565" s="9" t="str">
        <f t="shared" si="44"/>
        <v xml:space="preserve">12.1.4 Incident Response Frameworks and Management Facts  » </v>
      </c>
    </row>
    <row r="566" spans="1:10" x14ac:dyDescent="0.25">
      <c r="A566" s="9" t="s">
        <v>281</v>
      </c>
      <c r="B566" s="10" t="s">
        <v>729</v>
      </c>
      <c r="C566" s="2" t="b">
        <f t="shared" si="40"/>
        <v>0</v>
      </c>
      <c r="D566" s="2" t="b">
        <f t="shared" si="41"/>
        <v>0</v>
      </c>
      <c r="F566" s="17" t="str">
        <f t="shared" si="42"/>
        <v>MOVED/RENAMED</v>
      </c>
      <c r="G566" s="11" t="s">
        <v>499</v>
      </c>
      <c r="H566" t="s">
        <v>264</v>
      </c>
      <c r="I566" s="4" t="str">
        <f t="shared" si="43"/>
        <v xml:space="preserve">2.6.7 Practice Questions  » </v>
      </c>
      <c r="J566" s="9" t="str">
        <f t="shared" si="44"/>
        <v xml:space="preserve">12.1.5 Section Quiz  » </v>
      </c>
    </row>
    <row r="567" spans="1:10" x14ac:dyDescent="0.25">
      <c r="A567" s="9" t="s">
        <v>319</v>
      </c>
      <c r="B567" s="10" t="s">
        <v>1287</v>
      </c>
      <c r="C567" s="2" t="b">
        <f t="shared" si="40"/>
        <v>0</v>
      </c>
      <c r="D567" s="2" t="b">
        <f t="shared" si="41"/>
        <v>0</v>
      </c>
      <c r="E567" s="2" t="s">
        <v>214</v>
      </c>
      <c r="F567" s="17" t="str">
        <f t="shared" si="42"/>
        <v>NEW</v>
      </c>
      <c r="H567" s="10"/>
      <c r="I567" s="4" t="str">
        <f t="shared" si="43"/>
        <v/>
      </c>
      <c r="J567" s="9" t="str">
        <f t="shared" si="44"/>
        <v/>
      </c>
    </row>
    <row r="568" spans="1:10" x14ac:dyDescent="0.25">
      <c r="A568" s="9" t="s">
        <v>282</v>
      </c>
      <c r="B568" s="10" t="s">
        <v>1288</v>
      </c>
      <c r="C568" s="2" t="b">
        <f t="shared" si="40"/>
        <v>0</v>
      </c>
      <c r="D568" s="2" t="b">
        <f t="shared" si="41"/>
        <v>0</v>
      </c>
      <c r="E568" s="2" t="s">
        <v>214</v>
      </c>
      <c r="F568" s="17" t="str">
        <f t="shared" si="42"/>
        <v>NEW</v>
      </c>
      <c r="H568" s="10"/>
      <c r="I568" s="4" t="str">
        <f t="shared" si="43"/>
        <v/>
      </c>
      <c r="J568" s="9" t="str">
        <f t="shared" si="44"/>
        <v/>
      </c>
    </row>
    <row r="569" spans="1:10" x14ac:dyDescent="0.25">
      <c r="A569" s="9" t="s">
        <v>283</v>
      </c>
      <c r="B569" s="10" t="s">
        <v>1289</v>
      </c>
      <c r="C569" s="2" t="b">
        <f t="shared" si="40"/>
        <v>0</v>
      </c>
      <c r="D569" s="2" t="b">
        <f t="shared" si="41"/>
        <v>0</v>
      </c>
      <c r="E569" s="2" t="s">
        <v>214</v>
      </c>
      <c r="F569" s="17" t="str">
        <f t="shared" si="42"/>
        <v>NEW</v>
      </c>
      <c r="H569" s="10"/>
      <c r="I569" s="4" t="str">
        <f t="shared" si="43"/>
        <v/>
      </c>
      <c r="J569" s="9" t="str">
        <f t="shared" si="44"/>
        <v/>
      </c>
    </row>
    <row r="570" spans="1:10" x14ac:dyDescent="0.25">
      <c r="A570" s="9" t="s">
        <v>284</v>
      </c>
      <c r="B570" s="10" t="s">
        <v>1290</v>
      </c>
      <c r="C570" s="2" t="b">
        <f t="shared" si="40"/>
        <v>0</v>
      </c>
      <c r="D570" s="2" t="b">
        <f t="shared" si="41"/>
        <v>0</v>
      </c>
      <c r="E570" s="2" t="s">
        <v>214</v>
      </c>
      <c r="F570" s="17" t="str">
        <f t="shared" si="42"/>
        <v>NEW</v>
      </c>
      <c r="H570" s="10"/>
      <c r="I570" s="4" t="str">
        <f t="shared" si="43"/>
        <v/>
      </c>
      <c r="J570" s="9" t="str">
        <f t="shared" si="44"/>
        <v/>
      </c>
    </row>
    <row r="571" spans="1:10" x14ac:dyDescent="0.25">
      <c r="A571" s="9" t="s">
        <v>285</v>
      </c>
      <c r="B571" s="10" t="s">
        <v>1291</v>
      </c>
      <c r="C571" s="2" t="b">
        <f t="shared" si="40"/>
        <v>0</v>
      </c>
      <c r="D571" s="2" t="b">
        <f t="shared" si="41"/>
        <v>0</v>
      </c>
      <c r="E571" s="2" t="s">
        <v>214</v>
      </c>
      <c r="F571" s="17" t="str">
        <f t="shared" si="42"/>
        <v>NEW</v>
      </c>
      <c r="H571" s="10"/>
      <c r="I571" s="4" t="str">
        <f t="shared" si="43"/>
        <v/>
      </c>
      <c r="J571" s="9" t="str">
        <f t="shared" si="44"/>
        <v/>
      </c>
    </row>
    <row r="572" spans="1:10" x14ac:dyDescent="0.25">
      <c r="A572" s="9" t="s">
        <v>286</v>
      </c>
      <c r="B572" s="10" t="s">
        <v>729</v>
      </c>
      <c r="C572" s="2" t="b">
        <f t="shared" si="40"/>
        <v>0</v>
      </c>
      <c r="D572" s="2" t="b">
        <f t="shared" si="41"/>
        <v>0</v>
      </c>
      <c r="E572" s="2" t="s">
        <v>214</v>
      </c>
      <c r="F572" s="17" t="str">
        <f t="shared" si="42"/>
        <v>NEW</v>
      </c>
      <c r="H572" s="10"/>
      <c r="I572" s="4" t="str">
        <f t="shared" si="43"/>
        <v/>
      </c>
      <c r="J572" s="9" t="str">
        <f t="shared" si="44"/>
        <v/>
      </c>
    </row>
    <row r="573" spans="1:10" x14ac:dyDescent="0.25">
      <c r="A573" s="9" t="s">
        <v>320</v>
      </c>
      <c r="B573" s="10" t="s">
        <v>1292</v>
      </c>
      <c r="C573" s="2" t="b">
        <f t="shared" si="40"/>
        <v>0</v>
      </c>
      <c r="D573" s="2" t="b">
        <f t="shared" si="41"/>
        <v>1</v>
      </c>
      <c r="F573" s="17" t="str">
        <f t="shared" si="42"/>
        <v>MOVED</v>
      </c>
      <c r="G573" s="11" t="s">
        <v>469</v>
      </c>
      <c r="H573" t="s">
        <v>1292</v>
      </c>
      <c r="I573" s="4" t="str">
        <f t="shared" si="43"/>
        <v xml:space="preserve">7.8.0  » </v>
      </c>
      <c r="J573" s="9" t="str">
        <f t="shared" si="44"/>
        <v>12.3.0</v>
      </c>
    </row>
    <row r="574" spans="1:10" x14ac:dyDescent="0.25">
      <c r="A574" s="9" t="s">
        <v>287</v>
      </c>
      <c r="B574" s="10" t="s">
        <v>1293</v>
      </c>
      <c r="C574" s="2" t="b">
        <f t="shared" si="40"/>
        <v>0</v>
      </c>
      <c r="D574" s="2" t="b">
        <f t="shared" si="41"/>
        <v>0</v>
      </c>
      <c r="F574" s="17" t="str">
        <f t="shared" si="42"/>
        <v>MOVED/RENAMED</v>
      </c>
      <c r="G574" s="11" t="s">
        <v>470</v>
      </c>
      <c r="H574" s="10" t="s">
        <v>1292</v>
      </c>
      <c r="I574" s="4" t="str">
        <f t="shared" si="43"/>
        <v xml:space="preserve">7.8.1 Log Management  » </v>
      </c>
      <c r="J574" s="9" t="str">
        <f t="shared" si="44"/>
        <v xml:space="preserve">12.3.1 Security Information and Event Management  » </v>
      </c>
    </row>
    <row r="575" spans="1:10" x14ac:dyDescent="0.25">
      <c r="A575" s="9" t="s">
        <v>288</v>
      </c>
      <c r="B575" s="10" t="s">
        <v>1292</v>
      </c>
      <c r="C575" s="2" t="b">
        <f t="shared" si="40"/>
        <v>0</v>
      </c>
      <c r="D575" s="2" t="b">
        <f t="shared" si="41"/>
        <v>0</v>
      </c>
      <c r="F575" s="17" t="str">
        <f t="shared" si="42"/>
        <v>MOVED/RENAMED</v>
      </c>
      <c r="G575" s="11" t="s">
        <v>471</v>
      </c>
      <c r="H575" s="10" t="s">
        <v>1675</v>
      </c>
      <c r="I575" s="4" t="str">
        <f t="shared" si="43"/>
        <v xml:space="preserve">7.8.2 Log Facts  » </v>
      </c>
      <c r="J575" s="9" t="str">
        <f t="shared" si="44"/>
        <v xml:space="preserve">12.3.2 Log Management  » </v>
      </c>
    </row>
    <row r="576" spans="1:10" x14ac:dyDescent="0.25">
      <c r="A576" s="9" t="s">
        <v>289</v>
      </c>
      <c r="B576" s="10" t="s">
        <v>1294</v>
      </c>
      <c r="C576" s="2" t="b">
        <f t="shared" si="40"/>
        <v>0</v>
      </c>
      <c r="D576" s="2" t="b">
        <f t="shared" si="41"/>
        <v>0</v>
      </c>
      <c r="E576" s="2" t="s">
        <v>214</v>
      </c>
      <c r="F576" s="17" t="str">
        <f t="shared" si="42"/>
        <v>NEW</v>
      </c>
      <c r="H576" s="10"/>
      <c r="I576" s="4" t="str">
        <f t="shared" si="43"/>
        <v/>
      </c>
      <c r="J576" s="9" t="str">
        <f t="shared" si="44"/>
        <v/>
      </c>
    </row>
    <row r="577" spans="1:10" x14ac:dyDescent="0.25">
      <c r="A577" s="9" t="s">
        <v>290</v>
      </c>
      <c r="B577" s="10" t="s">
        <v>1295</v>
      </c>
      <c r="C577" s="2" t="b">
        <f t="shared" si="40"/>
        <v>0</v>
      </c>
      <c r="D577" s="2" t="b">
        <f t="shared" si="41"/>
        <v>0</v>
      </c>
      <c r="E577" s="2" t="s">
        <v>214</v>
      </c>
      <c r="F577" s="17" t="str">
        <f t="shared" si="42"/>
        <v>NEW</v>
      </c>
      <c r="H577" s="10"/>
      <c r="I577" s="4" t="str">
        <f t="shared" si="43"/>
        <v/>
      </c>
      <c r="J577" s="9" t="str">
        <f t="shared" si="44"/>
        <v/>
      </c>
    </row>
    <row r="578" spans="1:10" x14ac:dyDescent="0.25">
      <c r="A578" s="9" t="s">
        <v>291</v>
      </c>
      <c r="B578" s="10" t="s">
        <v>1296</v>
      </c>
      <c r="C578" s="2" t="b">
        <f t="shared" si="40"/>
        <v>0</v>
      </c>
      <c r="D578" s="2" t="b">
        <f t="shared" si="41"/>
        <v>0</v>
      </c>
      <c r="E578" s="2" t="s">
        <v>214</v>
      </c>
      <c r="F578" s="17" t="str">
        <f t="shared" si="42"/>
        <v>NEW</v>
      </c>
      <c r="H578" s="10"/>
      <c r="I578" s="4" t="str">
        <f t="shared" si="43"/>
        <v/>
      </c>
      <c r="J578" s="9" t="str">
        <f t="shared" si="44"/>
        <v/>
      </c>
    </row>
    <row r="579" spans="1:10" x14ac:dyDescent="0.25">
      <c r="A579" s="9" t="s">
        <v>1297</v>
      </c>
      <c r="B579" s="10" t="s">
        <v>1298</v>
      </c>
      <c r="C579" s="2" t="b">
        <f t="shared" si="40"/>
        <v>0</v>
      </c>
      <c r="D579" s="2" t="b">
        <f t="shared" si="41"/>
        <v>0</v>
      </c>
      <c r="E579" s="2" t="s">
        <v>214</v>
      </c>
      <c r="F579" s="17" t="str">
        <f t="shared" si="42"/>
        <v>NEW</v>
      </c>
      <c r="H579" s="10"/>
      <c r="I579" s="4" t="str">
        <f t="shared" si="43"/>
        <v/>
      </c>
      <c r="J579" s="9" t="str">
        <f t="shared" si="44"/>
        <v/>
      </c>
    </row>
    <row r="580" spans="1:10" x14ac:dyDescent="0.25">
      <c r="A580" s="9" t="s">
        <v>1299</v>
      </c>
      <c r="B580" s="10" t="s">
        <v>1300</v>
      </c>
      <c r="C580" s="2" t="b">
        <f t="shared" ref="C580:C643" si="45">EXACT(A580, G580)</f>
        <v>0</v>
      </c>
      <c r="D580" s="2" t="b">
        <f t="shared" ref="D580:D643" si="46">EXACT(B580,H580)</f>
        <v>0</v>
      </c>
      <c r="E580" s="2" t="s">
        <v>214</v>
      </c>
      <c r="F580" s="17" t="str">
        <f t="shared" ref="F580:F643" si="47">IF(COUNTIFS(C580,"FALSE",D580,"TRUE",E580,""),"MOVED",IF(COUNTIFS(C580,"TRUE",D580,"FALSE",E580,""),"RENAMED",IF(COUNTIFS(E580,"NEW"),"NEW",IF(COUNTIFS(E580,"X"),"REMOVED",IF(COUNTIFS(C580,"FALSE",D580,"FALSE",E580,""),"MOVED/RENAMED","")))))</f>
        <v>NEW</v>
      </c>
      <c r="H580" s="10"/>
      <c r="I580" s="4" t="str">
        <f t="shared" ref="I580:I643" si="48">IF(F580="MOVED",G580&amp;"  » ",IF(F580="RENAMED",H580&amp;"  » ",IF(F580="MOVED/RENAMED",G580&amp;" "&amp;H580&amp;"  » ","")))</f>
        <v/>
      </c>
      <c r="J580" s="9" t="str">
        <f t="shared" ref="J580:J643" si="49">IF(F580="MOVED",A580,IF(F580="RENAMED",B580,IF(F580="MOVED/RENAMED",A580&amp;" "&amp;B580&amp;"  » ","")))</f>
        <v/>
      </c>
    </row>
    <row r="581" spans="1:10" x14ac:dyDescent="0.25">
      <c r="A581" s="9" t="s">
        <v>1301</v>
      </c>
      <c r="B581" s="10" t="s">
        <v>1302</v>
      </c>
      <c r="C581" s="2" t="b">
        <f t="shared" si="45"/>
        <v>0</v>
      </c>
      <c r="D581" s="2" t="b">
        <f t="shared" si="46"/>
        <v>1</v>
      </c>
      <c r="F581" s="17" t="str">
        <f t="shared" si="47"/>
        <v>MOVED</v>
      </c>
      <c r="G581" s="11" t="s">
        <v>475</v>
      </c>
      <c r="H581" s="10" t="s">
        <v>1302</v>
      </c>
      <c r="I581" s="4" t="str">
        <f t="shared" si="48"/>
        <v xml:space="preserve">7.8.6  » </v>
      </c>
      <c r="J581" s="9" t="str">
        <f t="shared" si="49"/>
        <v>12.3.8</v>
      </c>
    </row>
    <row r="582" spans="1:10" x14ac:dyDescent="0.25">
      <c r="A582" s="9" t="s">
        <v>1303</v>
      </c>
      <c r="B582" s="10" t="s">
        <v>1304</v>
      </c>
      <c r="C582" s="2" t="b">
        <f t="shared" si="45"/>
        <v>0</v>
      </c>
      <c r="D582" s="2" t="b">
        <f t="shared" si="46"/>
        <v>0</v>
      </c>
      <c r="F582" s="17" t="str">
        <f t="shared" si="47"/>
        <v>MOVED/RENAMED</v>
      </c>
      <c r="G582" s="11" t="s">
        <v>1676</v>
      </c>
      <c r="H582" s="10" t="s">
        <v>1677</v>
      </c>
      <c r="I582" s="4" t="str">
        <f t="shared" si="48"/>
        <v xml:space="preserve">7.8.7 Remote Logging Facts  » </v>
      </c>
      <c r="J582" s="9" t="str">
        <f t="shared" si="49"/>
        <v xml:space="preserve">12.3.9 Logging Events on pfSense  » </v>
      </c>
    </row>
    <row r="583" spans="1:10" x14ac:dyDescent="0.25">
      <c r="A583" s="9" t="s">
        <v>1305</v>
      </c>
      <c r="B583" s="10" t="s">
        <v>1306</v>
      </c>
      <c r="C583" s="2" t="b">
        <f t="shared" si="45"/>
        <v>0</v>
      </c>
      <c r="D583" s="2" t="b">
        <f t="shared" si="46"/>
        <v>0</v>
      </c>
      <c r="E583" s="2" t="s">
        <v>214</v>
      </c>
      <c r="F583" s="17" t="str">
        <f t="shared" si="47"/>
        <v>NEW</v>
      </c>
      <c r="H583" s="10"/>
      <c r="I583" s="4" t="str">
        <f t="shared" si="48"/>
        <v/>
      </c>
      <c r="J583" s="9" t="str">
        <f t="shared" si="49"/>
        <v/>
      </c>
    </row>
    <row r="584" spans="1:10" x14ac:dyDescent="0.25">
      <c r="A584" s="9" t="s">
        <v>1307</v>
      </c>
      <c r="B584" s="10" t="s">
        <v>729</v>
      </c>
      <c r="C584" s="2" t="b">
        <f t="shared" si="45"/>
        <v>0</v>
      </c>
      <c r="D584" s="2" t="b">
        <f t="shared" si="46"/>
        <v>0</v>
      </c>
      <c r="E584" s="2" t="s">
        <v>214</v>
      </c>
      <c r="F584" s="17" t="str">
        <f t="shared" si="47"/>
        <v>NEW</v>
      </c>
      <c r="H584" s="10"/>
      <c r="I584" s="4" t="str">
        <f t="shared" si="48"/>
        <v/>
      </c>
      <c r="J584" s="9" t="str">
        <f t="shared" si="49"/>
        <v/>
      </c>
    </row>
    <row r="585" spans="1:10" x14ac:dyDescent="0.25">
      <c r="A585" s="9" t="s">
        <v>332</v>
      </c>
      <c r="B585" s="10" t="s">
        <v>1308</v>
      </c>
      <c r="C585" s="2" t="b">
        <f t="shared" si="45"/>
        <v>0</v>
      </c>
      <c r="D585" s="2" t="b">
        <f t="shared" si="46"/>
        <v>0</v>
      </c>
      <c r="E585" s="2" t="s">
        <v>214</v>
      </c>
      <c r="F585" s="17" t="str">
        <f t="shared" si="47"/>
        <v>NEW</v>
      </c>
      <c r="H585" s="10"/>
      <c r="I585" s="4" t="str">
        <f t="shared" si="48"/>
        <v/>
      </c>
      <c r="J585" s="9" t="str">
        <f t="shared" si="49"/>
        <v/>
      </c>
    </row>
    <row r="586" spans="1:10" x14ac:dyDescent="0.25">
      <c r="A586" s="11" t="s">
        <v>328</v>
      </c>
      <c r="B586" t="s">
        <v>1309</v>
      </c>
      <c r="C586" s="2" t="b">
        <f t="shared" si="45"/>
        <v>0</v>
      </c>
      <c r="D586" s="2" t="b">
        <f t="shared" si="46"/>
        <v>1</v>
      </c>
      <c r="F586" s="17" t="str">
        <f t="shared" si="47"/>
        <v>MOVED</v>
      </c>
      <c r="G586" s="11" t="s">
        <v>473</v>
      </c>
      <c r="H586" t="s">
        <v>1309</v>
      </c>
      <c r="I586" s="4" t="str">
        <f t="shared" si="48"/>
        <v xml:space="preserve">7.8.4  » </v>
      </c>
      <c r="J586" s="9" t="str">
        <f t="shared" si="49"/>
        <v>12.4.1</v>
      </c>
    </row>
    <row r="587" spans="1:10" x14ac:dyDescent="0.25">
      <c r="A587" s="11" t="s">
        <v>329</v>
      </c>
      <c r="B587" t="s">
        <v>1310</v>
      </c>
      <c r="C587" s="2" t="b">
        <f t="shared" si="45"/>
        <v>0</v>
      </c>
      <c r="D587" s="2" t="b">
        <f t="shared" si="46"/>
        <v>0</v>
      </c>
      <c r="E587" s="2" t="s">
        <v>214</v>
      </c>
      <c r="F587" s="17" t="str">
        <f t="shared" si="47"/>
        <v>NEW</v>
      </c>
      <c r="I587" s="4" t="str">
        <f t="shared" si="48"/>
        <v/>
      </c>
      <c r="J587" s="9" t="str">
        <f t="shared" si="49"/>
        <v/>
      </c>
    </row>
    <row r="588" spans="1:10" x14ac:dyDescent="0.25">
      <c r="A588" s="11" t="s">
        <v>330</v>
      </c>
      <c r="B588" t="s">
        <v>1311</v>
      </c>
      <c r="C588" s="2" t="b">
        <f t="shared" si="45"/>
        <v>0</v>
      </c>
      <c r="D588" s="2" t="b">
        <f t="shared" si="46"/>
        <v>1</v>
      </c>
      <c r="F588" s="17" t="str">
        <f t="shared" si="47"/>
        <v>MOVED</v>
      </c>
      <c r="G588" s="11" t="s">
        <v>474</v>
      </c>
      <c r="H588" t="s">
        <v>1311</v>
      </c>
      <c r="I588" s="4" t="str">
        <f t="shared" si="48"/>
        <v xml:space="preserve">7.8.5  » </v>
      </c>
      <c r="J588" s="9" t="str">
        <f t="shared" si="49"/>
        <v>12.4.3</v>
      </c>
    </row>
    <row r="589" spans="1:10" s="5" customFormat="1" x14ac:dyDescent="0.25">
      <c r="A589" s="11" t="s">
        <v>331</v>
      </c>
      <c r="B589" t="s">
        <v>1312</v>
      </c>
      <c r="C589" s="2" t="b">
        <f t="shared" si="45"/>
        <v>0</v>
      </c>
      <c r="D589" s="2" t="b">
        <f t="shared" si="46"/>
        <v>0</v>
      </c>
      <c r="E589" s="2" t="s">
        <v>214</v>
      </c>
      <c r="F589" s="17" t="str">
        <f t="shared" si="47"/>
        <v>NEW</v>
      </c>
      <c r="G589" s="11"/>
      <c r="H589"/>
      <c r="I589" s="4" t="str">
        <f t="shared" si="48"/>
        <v/>
      </c>
      <c r="J589" s="9" t="str">
        <f t="shared" si="49"/>
        <v/>
      </c>
    </row>
    <row r="590" spans="1:10" s="5" customFormat="1" x14ac:dyDescent="0.25">
      <c r="A590" s="11" t="s">
        <v>571</v>
      </c>
      <c r="B590" t="s">
        <v>1313</v>
      </c>
      <c r="C590" s="2" t="b">
        <f t="shared" si="45"/>
        <v>0</v>
      </c>
      <c r="D590" s="2" t="b">
        <f t="shared" si="46"/>
        <v>1</v>
      </c>
      <c r="E590" s="2"/>
      <c r="F590" s="17" t="str">
        <f t="shared" si="47"/>
        <v>MOVED</v>
      </c>
      <c r="G590" s="11" t="s">
        <v>472</v>
      </c>
      <c r="H590" t="s">
        <v>1313</v>
      </c>
      <c r="I590" s="4" t="str">
        <f t="shared" si="48"/>
        <v xml:space="preserve">7.8.3  » </v>
      </c>
      <c r="J590" s="9" t="str">
        <f t="shared" si="49"/>
        <v>12.4.5</v>
      </c>
    </row>
    <row r="591" spans="1:10" s="5" customFormat="1" x14ac:dyDescent="0.25">
      <c r="A591" s="11" t="s">
        <v>572</v>
      </c>
      <c r="B591" t="s">
        <v>729</v>
      </c>
      <c r="C591" s="2" t="b">
        <f t="shared" si="45"/>
        <v>0</v>
      </c>
      <c r="D591" s="2" t="b">
        <f t="shared" si="46"/>
        <v>0</v>
      </c>
      <c r="E591" s="2"/>
      <c r="F591" s="17" t="str">
        <f t="shared" si="47"/>
        <v>MOVED/RENAMED</v>
      </c>
      <c r="G591" s="11" t="s">
        <v>1678</v>
      </c>
      <c r="H591" t="s">
        <v>264</v>
      </c>
      <c r="I591" s="4" t="str">
        <f t="shared" si="48"/>
        <v xml:space="preserve">7.8.8 Practice Questions  » </v>
      </c>
      <c r="J591" s="9" t="str">
        <f t="shared" si="49"/>
        <v xml:space="preserve">12.4.6 Section Quiz  » </v>
      </c>
    </row>
    <row r="592" spans="1:10" s="5" customFormat="1" x14ac:dyDescent="0.25">
      <c r="A592" s="11" t="s">
        <v>384</v>
      </c>
      <c r="B592" t="s">
        <v>1314</v>
      </c>
      <c r="C592" s="2" t="b">
        <f t="shared" si="45"/>
        <v>0</v>
      </c>
      <c r="D592" s="2" t="b">
        <f t="shared" si="46"/>
        <v>0</v>
      </c>
      <c r="E592" s="2" t="s">
        <v>214</v>
      </c>
      <c r="F592" s="17" t="str">
        <f t="shared" si="47"/>
        <v>NEW</v>
      </c>
      <c r="G592" s="11"/>
      <c r="H592"/>
      <c r="I592" s="4" t="str">
        <f t="shared" si="48"/>
        <v/>
      </c>
      <c r="J592" s="9" t="str">
        <f t="shared" si="49"/>
        <v/>
      </c>
    </row>
    <row r="593" spans="1:10" s="5" customFormat="1" x14ac:dyDescent="0.25">
      <c r="A593" s="11" t="s">
        <v>385</v>
      </c>
      <c r="B593" t="s">
        <v>1315</v>
      </c>
      <c r="C593" s="2" t="b">
        <f t="shared" si="45"/>
        <v>0</v>
      </c>
      <c r="D593" s="2" t="b">
        <f t="shared" si="46"/>
        <v>0</v>
      </c>
      <c r="E593" s="2" t="s">
        <v>214</v>
      </c>
      <c r="F593" s="17" t="str">
        <f t="shared" si="47"/>
        <v>NEW</v>
      </c>
      <c r="G593" s="11"/>
      <c r="H593"/>
      <c r="I593" s="4" t="str">
        <f t="shared" si="48"/>
        <v/>
      </c>
      <c r="J593" s="9" t="str">
        <f t="shared" si="49"/>
        <v/>
      </c>
    </row>
    <row r="594" spans="1:10" x14ac:dyDescent="0.25">
      <c r="A594" s="11" t="s">
        <v>386</v>
      </c>
      <c r="B594" t="s">
        <v>1316</v>
      </c>
      <c r="C594" s="2" t="b">
        <f t="shared" si="45"/>
        <v>0</v>
      </c>
      <c r="D594" s="2" t="b">
        <f t="shared" si="46"/>
        <v>0</v>
      </c>
      <c r="E594" s="2" t="s">
        <v>214</v>
      </c>
      <c r="F594" s="17" t="str">
        <f t="shared" si="47"/>
        <v>NEW</v>
      </c>
      <c r="I594" s="4" t="str">
        <f t="shared" si="48"/>
        <v/>
      </c>
      <c r="J594" s="9" t="str">
        <f t="shared" si="49"/>
        <v/>
      </c>
    </row>
    <row r="595" spans="1:10" x14ac:dyDescent="0.25">
      <c r="A595" s="11" t="s">
        <v>387</v>
      </c>
      <c r="B595" t="s">
        <v>1317</v>
      </c>
      <c r="C595" s="2" t="b">
        <f t="shared" si="45"/>
        <v>0</v>
      </c>
      <c r="D595" s="2" t="b">
        <f t="shared" si="46"/>
        <v>0</v>
      </c>
      <c r="E595" s="2" t="s">
        <v>214</v>
      </c>
      <c r="F595" s="17" t="str">
        <f t="shared" si="47"/>
        <v>NEW</v>
      </c>
      <c r="G595" s="9"/>
      <c r="H595" s="10"/>
      <c r="I595" s="4" t="str">
        <f t="shared" si="48"/>
        <v/>
      </c>
      <c r="J595" s="9" t="str">
        <f t="shared" si="49"/>
        <v/>
      </c>
    </row>
    <row r="596" spans="1:10" x14ac:dyDescent="0.25">
      <c r="A596" s="11" t="s">
        <v>388</v>
      </c>
      <c r="B596" t="s">
        <v>1318</v>
      </c>
      <c r="C596" s="2" t="b">
        <f t="shared" si="45"/>
        <v>0</v>
      </c>
      <c r="D596" s="2" t="b">
        <f t="shared" si="46"/>
        <v>0</v>
      </c>
      <c r="E596" s="2" t="s">
        <v>214</v>
      </c>
      <c r="F596" s="17" t="str">
        <f t="shared" si="47"/>
        <v>NEW</v>
      </c>
      <c r="G596" s="9"/>
      <c r="H596" s="10"/>
      <c r="I596" s="4" t="str">
        <f t="shared" si="48"/>
        <v/>
      </c>
      <c r="J596" s="9" t="str">
        <f t="shared" si="49"/>
        <v/>
      </c>
    </row>
    <row r="597" spans="1:10" x14ac:dyDescent="0.25">
      <c r="A597" s="11" t="s">
        <v>389</v>
      </c>
      <c r="B597" t="s">
        <v>1319</v>
      </c>
      <c r="C597" s="2" t="b">
        <f t="shared" si="45"/>
        <v>0</v>
      </c>
      <c r="D597" s="2" t="b">
        <f t="shared" si="46"/>
        <v>0</v>
      </c>
      <c r="E597" s="2" t="s">
        <v>214</v>
      </c>
      <c r="F597" s="17" t="str">
        <f t="shared" si="47"/>
        <v>NEW</v>
      </c>
      <c r="G597" s="9"/>
      <c r="H597" s="10"/>
      <c r="I597" s="4" t="str">
        <f t="shared" si="48"/>
        <v/>
      </c>
      <c r="J597" s="9" t="str">
        <f t="shared" si="49"/>
        <v/>
      </c>
    </row>
    <row r="598" spans="1:10" x14ac:dyDescent="0.25">
      <c r="A598" s="11" t="s">
        <v>574</v>
      </c>
      <c r="B598" t="s">
        <v>1320</v>
      </c>
      <c r="C598" s="2" t="b">
        <f t="shared" si="45"/>
        <v>0</v>
      </c>
      <c r="D598" s="2" t="b">
        <f t="shared" si="46"/>
        <v>0</v>
      </c>
      <c r="E598" s="2" t="s">
        <v>214</v>
      </c>
      <c r="F598" s="17" t="str">
        <f t="shared" si="47"/>
        <v>NEW</v>
      </c>
      <c r="I598" s="4" t="str">
        <f t="shared" si="48"/>
        <v/>
      </c>
      <c r="J598" s="9" t="str">
        <f t="shared" si="49"/>
        <v/>
      </c>
    </row>
    <row r="599" spans="1:10" x14ac:dyDescent="0.25">
      <c r="A599" s="11" t="s">
        <v>1321</v>
      </c>
      <c r="B599" t="s">
        <v>1322</v>
      </c>
      <c r="C599" s="2" t="b">
        <f t="shared" si="45"/>
        <v>0</v>
      </c>
      <c r="D599" s="2" t="b">
        <f t="shared" si="46"/>
        <v>0</v>
      </c>
      <c r="E599" s="2" t="s">
        <v>214</v>
      </c>
      <c r="F599" s="17" t="str">
        <f t="shared" si="47"/>
        <v>NEW</v>
      </c>
      <c r="H599" s="10"/>
      <c r="I599" s="4" t="str">
        <f t="shared" si="48"/>
        <v/>
      </c>
      <c r="J599" s="9" t="str">
        <f t="shared" si="49"/>
        <v/>
      </c>
    </row>
    <row r="600" spans="1:10" x14ac:dyDescent="0.25">
      <c r="A600" s="11" t="s">
        <v>1323</v>
      </c>
      <c r="B600" t="s">
        <v>1324</v>
      </c>
      <c r="C600" s="2" t="b">
        <f t="shared" si="45"/>
        <v>0</v>
      </c>
      <c r="D600" s="2" t="b">
        <f t="shared" si="46"/>
        <v>0</v>
      </c>
      <c r="E600" s="2" t="s">
        <v>214</v>
      </c>
      <c r="F600" s="17" t="str">
        <f t="shared" si="47"/>
        <v>NEW</v>
      </c>
      <c r="H600" s="10"/>
      <c r="I600" s="4" t="str">
        <f t="shared" si="48"/>
        <v/>
      </c>
      <c r="J600" s="9" t="str">
        <f t="shared" si="49"/>
        <v/>
      </c>
    </row>
    <row r="601" spans="1:10" x14ac:dyDescent="0.25">
      <c r="A601" s="11" t="s">
        <v>1325</v>
      </c>
      <c r="B601" t="s">
        <v>1326</v>
      </c>
      <c r="C601" s="2" t="b">
        <f t="shared" si="45"/>
        <v>0</v>
      </c>
      <c r="D601" s="2" t="b">
        <f t="shared" si="46"/>
        <v>0</v>
      </c>
      <c r="E601" s="2" t="s">
        <v>214</v>
      </c>
      <c r="F601" s="17" t="str">
        <f t="shared" si="47"/>
        <v>NEW</v>
      </c>
      <c r="H601" s="10"/>
      <c r="I601" s="4" t="str">
        <f t="shared" si="48"/>
        <v/>
      </c>
      <c r="J601" s="9" t="str">
        <f t="shared" si="49"/>
        <v/>
      </c>
    </row>
    <row r="602" spans="1:10" x14ac:dyDescent="0.25">
      <c r="A602" s="11" t="s">
        <v>1327</v>
      </c>
      <c r="B602" t="s">
        <v>729</v>
      </c>
      <c r="C602" s="2" t="b">
        <f t="shared" si="45"/>
        <v>0</v>
      </c>
      <c r="D602" s="2" t="b">
        <f t="shared" si="46"/>
        <v>0</v>
      </c>
      <c r="E602" s="2" t="s">
        <v>214</v>
      </c>
      <c r="F602" s="17" t="str">
        <f t="shared" si="47"/>
        <v>NEW</v>
      </c>
      <c r="H602" s="10"/>
      <c r="I602" s="4" t="str">
        <f t="shared" si="48"/>
        <v/>
      </c>
      <c r="J602" s="9" t="str">
        <f t="shared" si="49"/>
        <v/>
      </c>
    </row>
    <row r="603" spans="1:10" x14ac:dyDescent="0.25">
      <c r="A603" s="11" t="s">
        <v>390</v>
      </c>
      <c r="B603" t="s">
        <v>1328</v>
      </c>
      <c r="C603" s="2" t="b">
        <f t="shared" si="45"/>
        <v>0</v>
      </c>
      <c r="D603" s="2" t="b">
        <f t="shared" si="46"/>
        <v>0</v>
      </c>
      <c r="E603" s="2" t="s">
        <v>214</v>
      </c>
      <c r="F603" s="17" t="str">
        <f t="shared" si="47"/>
        <v>NEW</v>
      </c>
      <c r="H603" s="10"/>
      <c r="I603" s="4" t="str">
        <f t="shared" si="48"/>
        <v/>
      </c>
      <c r="J603" s="9" t="str">
        <f t="shared" si="49"/>
        <v/>
      </c>
    </row>
    <row r="604" spans="1:10" x14ac:dyDescent="0.25">
      <c r="A604" s="11" t="s">
        <v>391</v>
      </c>
      <c r="B604" t="s">
        <v>1329</v>
      </c>
      <c r="C604" s="2" t="b">
        <f t="shared" si="45"/>
        <v>0</v>
      </c>
      <c r="D604" s="2" t="b">
        <f t="shared" si="46"/>
        <v>0</v>
      </c>
      <c r="E604" s="2" t="s">
        <v>214</v>
      </c>
      <c r="F604" s="17" t="str">
        <f t="shared" si="47"/>
        <v>NEW</v>
      </c>
      <c r="H604" s="10"/>
      <c r="I604" s="4" t="str">
        <f t="shared" si="48"/>
        <v/>
      </c>
      <c r="J604" s="9" t="str">
        <f t="shared" si="49"/>
        <v/>
      </c>
    </row>
    <row r="605" spans="1:10" x14ac:dyDescent="0.25">
      <c r="A605" s="11" t="s">
        <v>392</v>
      </c>
      <c r="B605" t="s">
        <v>1330</v>
      </c>
      <c r="C605" s="2" t="b">
        <f t="shared" si="45"/>
        <v>0</v>
      </c>
      <c r="D605" s="2" t="b">
        <f t="shared" si="46"/>
        <v>0</v>
      </c>
      <c r="E605" s="2" t="s">
        <v>214</v>
      </c>
      <c r="F605" s="17" t="str">
        <f t="shared" si="47"/>
        <v>NEW</v>
      </c>
      <c r="H605" s="10"/>
      <c r="I605" s="4" t="str">
        <f t="shared" si="48"/>
        <v/>
      </c>
      <c r="J605" s="9" t="str">
        <f t="shared" si="49"/>
        <v/>
      </c>
    </row>
    <row r="606" spans="1:10" x14ac:dyDescent="0.25">
      <c r="A606" s="11" t="s">
        <v>393</v>
      </c>
      <c r="B606" t="s">
        <v>1331</v>
      </c>
      <c r="C606" s="2" t="b">
        <f t="shared" si="45"/>
        <v>0</v>
      </c>
      <c r="D606" s="2" t="b">
        <f t="shared" si="46"/>
        <v>0</v>
      </c>
      <c r="E606" s="2" t="s">
        <v>214</v>
      </c>
      <c r="F606" s="17" t="str">
        <f t="shared" si="47"/>
        <v>NEW</v>
      </c>
      <c r="H606" s="10"/>
      <c r="I606" s="4" t="str">
        <f t="shared" si="48"/>
        <v/>
      </c>
      <c r="J606" s="9" t="str">
        <f t="shared" si="49"/>
        <v/>
      </c>
    </row>
    <row r="607" spans="1:10" x14ac:dyDescent="0.25">
      <c r="A607" s="11" t="s">
        <v>394</v>
      </c>
      <c r="B607" t="s">
        <v>1332</v>
      </c>
      <c r="C607" s="2" t="b">
        <f t="shared" si="45"/>
        <v>0</v>
      </c>
      <c r="D607" s="2" t="b">
        <f t="shared" si="46"/>
        <v>0</v>
      </c>
      <c r="E607" s="2" t="s">
        <v>214</v>
      </c>
      <c r="F607" s="17" t="str">
        <f t="shared" si="47"/>
        <v>NEW</v>
      </c>
      <c r="H607" s="10"/>
      <c r="I607" s="4" t="str">
        <f t="shared" si="48"/>
        <v/>
      </c>
      <c r="J607" s="9" t="str">
        <f t="shared" si="49"/>
        <v/>
      </c>
    </row>
    <row r="608" spans="1:10" x14ac:dyDescent="0.25">
      <c r="A608" s="11" t="s">
        <v>395</v>
      </c>
      <c r="B608" t="s">
        <v>1333</v>
      </c>
      <c r="C608" s="2" t="b">
        <f t="shared" si="45"/>
        <v>0</v>
      </c>
      <c r="D608" s="2" t="b">
        <f t="shared" si="46"/>
        <v>0</v>
      </c>
      <c r="E608" s="2" t="s">
        <v>214</v>
      </c>
      <c r="F608" s="17" t="str">
        <f t="shared" si="47"/>
        <v>NEW</v>
      </c>
      <c r="H608" s="10"/>
      <c r="I608" s="4" t="str">
        <f t="shared" si="48"/>
        <v/>
      </c>
      <c r="J608" s="9" t="str">
        <f t="shared" si="49"/>
        <v/>
      </c>
    </row>
    <row r="609" spans="1:10" x14ac:dyDescent="0.25">
      <c r="A609" s="11" t="s">
        <v>396</v>
      </c>
      <c r="B609" t="s">
        <v>1334</v>
      </c>
      <c r="C609" s="2" t="b">
        <f t="shared" si="45"/>
        <v>0</v>
      </c>
      <c r="D609" s="2" t="b">
        <f t="shared" si="46"/>
        <v>0</v>
      </c>
      <c r="E609" s="2" t="s">
        <v>214</v>
      </c>
      <c r="F609" s="17" t="str">
        <f t="shared" si="47"/>
        <v>NEW</v>
      </c>
      <c r="H609" s="10"/>
      <c r="I609" s="4" t="str">
        <f t="shared" si="48"/>
        <v/>
      </c>
      <c r="J609" s="9" t="str">
        <f t="shared" si="49"/>
        <v/>
      </c>
    </row>
    <row r="610" spans="1:10" x14ac:dyDescent="0.25">
      <c r="A610" s="11" t="s">
        <v>397</v>
      </c>
      <c r="B610" t="s">
        <v>1335</v>
      </c>
      <c r="C610" s="2" t="b">
        <f t="shared" si="45"/>
        <v>0</v>
      </c>
      <c r="D610" s="2" t="b">
        <f t="shared" si="46"/>
        <v>0</v>
      </c>
      <c r="E610" s="2" t="s">
        <v>214</v>
      </c>
      <c r="F610" s="17" t="str">
        <f t="shared" si="47"/>
        <v>NEW</v>
      </c>
      <c r="H610" s="10"/>
      <c r="I610" s="4" t="str">
        <f t="shared" si="48"/>
        <v/>
      </c>
      <c r="J610" s="9" t="str">
        <f t="shared" si="49"/>
        <v/>
      </c>
    </row>
    <row r="611" spans="1:10" x14ac:dyDescent="0.25">
      <c r="A611" s="11" t="s">
        <v>575</v>
      </c>
      <c r="B611" t="s">
        <v>729</v>
      </c>
      <c r="C611" s="2" t="b">
        <f t="shared" si="45"/>
        <v>0</v>
      </c>
      <c r="D611" s="2" t="b">
        <f t="shared" si="46"/>
        <v>0</v>
      </c>
      <c r="E611" s="2" t="s">
        <v>214</v>
      </c>
      <c r="F611" s="17" t="str">
        <f t="shared" si="47"/>
        <v>NEW</v>
      </c>
      <c r="H611" s="10"/>
      <c r="I611" s="4" t="str">
        <f t="shared" si="48"/>
        <v/>
      </c>
      <c r="J611" s="9" t="str">
        <f t="shared" si="49"/>
        <v/>
      </c>
    </row>
    <row r="612" spans="1:10" x14ac:dyDescent="0.25">
      <c r="A612" s="11" t="s">
        <v>1336</v>
      </c>
      <c r="B612" t="s">
        <v>1337</v>
      </c>
      <c r="C612" s="2" t="b">
        <f t="shared" si="45"/>
        <v>0</v>
      </c>
      <c r="D612" s="2" t="b">
        <f t="shared" si="46"/>
        <v>1</v>
      </c>
      <c r="F612" s="17" t="str">
        <f t="shared" si="47"/>
        <v>MOVED</v>
      </c>
      <c r="G612" s="11" t="s">
        <v>1679</v>
      </c>
      <c r="H612" s="10" t="s">
        <v>1337</v>
      </c>
      <c r="I612" s="4" t="str">
        <f t="shared" si="48"/>
        <v xml:space="preserve">9.12.0  » </v>
      </c>
      <c r="J612" s="9" t="str">
        <f t="shared" si="49"/>
        <v>12.7.0</v>
      </c>
    </row>
    <row r="613" spans="1:10" x14ac:dyDescent="0.25">
      <c r="A613" s="11" t="s">
        <v>1338</v>
      </c>
      <c r="B613" t="s">
        <v>1337</v>
      </c>
      <c r="C613" s="2" t="b">
        <f t="shared" si="45"/>
        <v>0</v>
      </c>
      <c r="D613" s="2" t="b">
        <f t="shared" si="46"/>
        <v>1</v>
      </c>
      <c r="F613" s="17" t="str">
        <f t="shared" si="47"/>
        <v>MOVED</v>
      </c>
      <c r="G613" s="11" t="s">
        <v>1680</v>
      </c>
      <c r="H613" s="10" t="s">
        <v>1337</v>
      </c>
      <c r="I613" s="4" t="str">
        <f t="shared" si="48"/>
        <v xml:space="preserve">9.12.1  » </v>
      </c>
      <c r="J613" s="9" t="str">
        <f t="shared" si="49"/>
        <v>12.7.1</v>
      </c>
    </row>
    <row r="614" spans="1:10" x14ac:dyDescent="0.25">
      <c r="A614" s="11" t="s">
        <v>1339</v>
      </c>
      <c r="B614" t="s">
        <v>1340</v>
      </c>
      <c r="C614" s="2" t="b">
        <f t="shared" si="45"/>
        <v>0</v>
      </c>
      <c r="D614" s="2" t="b">
        <f t="shared" si="46"/>
        <v>1</v>
      </c>
      <c r="F614" s="17" t="str">
        <f t="shared" si="47"/>
        <v>MOVED</v>
      </c>
      <c r="G614" s="11" t="s">
        <v>1681</v>
      </c>
      <c r="H614" s="10" t="s">
        <v>1340</v>
      </c>
      <c r="I614" s="4" t="str">
        <f t="shared" si="48"/>
        <v xml:space="preserve">9.12.3  » </v>
      </c>
      <c r="J614" s="9" t="str">
        <f t="shared" si="49"/>
        <v>12.7.2</v>
      </c>
    </row>
    <row r="615" spans="1:10" x14ac:dyDescent="0.25">
      <c r="A615" s="11" t="s">
        <v>1341</v>
      </c>
      <c r="B615" t="s">
        <v>658</v>
      </c>
      <c r="C615" s="2" t="b">
        <f t="shared" si="45"/>
        <v>0</v>
      </c>
      <c r="D615" s="2" t="b">
        <f t="shared" si="46"/>
        <v>1</v>
      </c>
      <c r="F615" s="17" t="str">
        <f t="shared" si="47"/>
        <v>MOVED</v>
      </c>
      <c r="G615" s="11" t="s">
        <v>1682</v>
      </c>
      <c r="H615" s="10" t="s">
        <v>658</v>
      </c>
      <c r="I615" s="4" t="str">
        <f t="shared" si="48"/>
        <v xml:space="preserve">9.12.4  » </v>
      </c>
      <c r="J615" s="9" t="str">
        <f t="shared" si="49"/>
        <v>12.7.3</v>
      </c>
    </row>
    <row r="616" spans="1:10" x14ac:dyDescent="0.25">
      <c r="A616" s="11" t="s">
        <v>1342</v>
      </c>
      <c r="B616" t="s">
        <v>1343</v>
      </c>
      <c r="C616" s="2" t="b">
        <f t="shared" si="45"/>
        <v>0</v>
      </c>
      <c r="D616" s="2" t="b">
        <f t="shared" si="46"/>
        <v>1</v>
      </c>
      <c r="F616" s="17" t="str">
        <f t="shared" si="47"/>
        <v>MOVED</v>
      </c>
      <c r="G616" s="11" t="s">
        <v>1683</v>
      </c>
      <c r="H616" s="10" t="s">
        <v>1343</v>
      </c>
      <c r="I616" s="4" t="str">
        <f t="shared" si="48"/>
        <v xml:space="preserve">9.12.5  » </v>
      </c>
      <c r="J616" s="9" t="str">
        <f t="shared" si="49"/>
        <v>12.7.4</v>
      </c>
    </row>
    <row r="617" spans="1:10" x14ac:dyDescent="0.25">
      <c r="A617" s="11" t="s">
        <v>1344</v>
      </c>
      <c r="B617" t="s">
        <v>659</v>
      </c>
      <c r="C617" s="2" t="b">
        <f t="shared" si="45"/>
        <v>0</v>
      </c>
      <c r="D617" s="2" t="b">
        <f t="shared" si="46"/>
        <v>1</v>
      </c>
      <c r="F617" s="17" t="str">
        <f t="shared" si="47"/>
        <v>MOVED</v>
      </c>
      <c r="G617" s="11" t="s">
        <v>1684</v>
      </c>
      <c r="H617" s="10" t="s">
        <v>659</v>
      </c>
      <c r="I617" s="4" t="str">
        <f t="shared" si="48"/>
        <v xml:space="preserve">9.12.6  » </v>
      </c>
      <c r="J617" s="9" t="str">
        <f t="shared" si="49"/>
        <v>12.7.5</v>
      </c>
    </row>
    <row r="618" spans="1:10" x14ac:dyDescent="0.25">
      <c r="A618" s="11" t="s">
        <v>1345</v>
      </c>
      <c r="B618" t="s">
        <v>1346</v>
      </c>
      <c r="C618" s="2" t="b">
        <f t="shared" si="45"/>
        <v>0</v>
      </c>
      <c r="D618" s="2" t="b">
        <f t="shared" si="46"/>
        <v>1</v>
      </c>
      <c r="F618" s="17" t="str">
        <f t="shared" si="47"/>
        <v>MOVED</v>
      </c>
      <c r="G618" s="11" t="s">
        <v>1685</v>
      </c>
      <c r="H618" s="10" t="s">
        <v>1346</v>
      </c>
      <c r="I618" s="4" t="str">
        <f t="shared" si="48"/>
        <v xml:space="preserve">9.12.7  » </v>
      </c>
      <c r="J618" s="9" t="str">
        <f t="shared" si="49"/>
        <v>12.7.6</v>
      </c>
    </row>
    <row r="619" spans="1:10" x14ac:dyDescent="0.25">
      <c r="A619" s="11" t="s">
        <v>1347</v>
      </c>
      <c r="B619" t="s">
        <v>1348</v>
      </c>
      <c r="C619" s="2" t="b">
        <f t="shared" si="45"/>
        <v>0</v>
      </c>
      <c r="D619" s="2" t="b">
        <f t="shared" si="46"/>
        <v>0</v>
      </c>
      <c r="F619" s="17" t="str">
        <f t="shared" si="47"/>
        <v>MOVED/RENAMED</v>
      </c>
      <c r="G619" s="11" t="s">
        <v>1686</v>
      </c>
      <c r="H619" s="10" t="s">
        <v>1687</v>
      </c>
      <c r="I619" s="4" t="str">
        <f t="shared" si="48"/>
        <v xml:space="preserve">9.12.8 Clustering  » </v>
      </c>
      <c r="J619" s="9" t="str">
        <f t="shared" si="49"/>
        <v xml:space="preserve">12.7.7 Hardware Clustering  » </v>
      </c>
    </row>
    <row r="620" spans="1:10" x14ac:dyDescent="0.25">
      <c r="A620" s="11" t="s">
        <v>1349</v>
      </c>
      <c r="B620" t="s">
        <v>1350</v>
      </c>
      <c r="C620" s="2" t="b">
        <f t="shared" si="45"/>
        <v>0</v>
      </c>
      <c r="D620" s="2" t="b">
        <f t="shared" si="46"/>
        <v>1</v>
      </c>
      <c r="F620" s="17" t="str">
        <f t="shared" si="47"/>
        <v>MOVED</v>
      </c>
      <c r="G620" s="11" t="s">
        <v>1688</v>
      </c>
      <c r="H620" s="10" t="s">
        <v>1350</v>
      </c>
      <c r="I620" s="4" t="str">
        <f t="shared" si="48"/>
        <v xml:space="preserve">9.12.9  » </v>
      </c>
      <c r="J620" s="9" t="str">
        <f t="shared" si="49"/>
        <v>12.7.8</v>
      </c>
    </row>
    <row r="621" spans="1:10" x14ac:dyDescent="0.25">
      <c r="A621" s="11" t="s">
        <v>1351</v>
      </c>
      <c r="B621" t="s">
        <v>729</v>
      </c>
      <c r="C621" s="2" t="b">
        <f t="shared" si="45"/>
        <v>0</v>
      </c>
      <c r="D621" s="2" t="b">
        <f t="shared" si="46"/>
        <v>0</v>
      </c>
      <c r="F621" s="17" t="str">
        <f t="shared" si="47"/>
        <v>MOVED/RENAMED</v>
      </c>
      <c r="G621" s="11" t="s">
        <v>1689</v>
      </c>
      <c r="H621" s="10" t="s">
        <v>264</v>
      </c>
      <c r="I621" s="4" t="str">
        <f t="shared" si="48"/>
        <v xml:space="preserve">9.12.10 Practice Questions  » </v>
      </c>
      <c r="J621" s="9" t="str">
        <f t="shared" si="49"/>
        <v xml:space="preserve">12.7.9 Section Quiz  » </v>
      </c>
    </row>
    <row r="622" spans="1:10" x14ac:dyDescent="0.25">
      <c r="A622" s="11" t="s">
        <v>1352</v>
      </c>
      <c r="B622" t="s">
        <v>1353</v>
      </c>
      <c r="C622" s="2" t="b">
        <f t="shared" si="45"/>
        <v>0</v>
      </c>
      <c r="D622" s="2" t="b">
        <f t="shared" si="46"/>
        <v>1</v>
      </c>
      <c r="F622" s="17" t="str">
        <f t="shared" si="47"/>
        <v>MOVED</v>
      </c>
      <c r="G622" s="11" t="s">
        <v>1690</v>
      </c>
      <c r="H622" s="10" t="s">
        <v>1353</v>
      </c>
      <c r="I622" s="4" t="str">
        <f t="shared" si="48"/>
        <v xml:space="preserve">9.13.0  » </v>
      </c>
      <c r="J622" s="9" t="str">
        <f t="shared" si="49"/>
        <v>12.8.0</v>
      </c>
    </row>
    <row r="623" spans="1:10" x14ac:dyDescent="0.25">
      <c r="A623" s="11" t="s">
        <v>1354</v>
      </c>
      <c r="B623" t="s">
        <v>1355</v>
      </c>
      <c r="C623" s="2" t="b">
        <f t="shared" si="45"/>
        <v>0</v>
      </c>
      <c r="D623" s="2" t="b">
        <f t="shared" si="46"/>
        <v>0</v>
      </c>
      <c r="F623" s="17" t="str">
        <f t="shared" si="47"/>
        <v>MOVED/RENAMED</v>
      </c>
      <c r="G623" s="11" t="s">
        <v>1691</v>
      </c>
      <c r="H623" s="10" t="s">
        <v>1353</v>
      </c>
      <c r="I623" s="4" t="str">
        <f t="shared" si="48"/>
        <v xml:space="preserve">9.13.1 Backup and Restore  » </v>
      </c>
      <c r="J623" s="9" t="str">
        <f t="shared" si="49"/>
        <v xml:space="preserve">12.8.1 Backup Types  » </v>
      </c>
    </row>
    <row r="624" spans="1:10" x14ac:dyDescent="0.25">
      <c r="A624" s="11" t="s">
        <v>1356</v>
      </c>
      <c r="B624" t="s">
        <v>1357</v>
      </c>
      <c r="C624" s="2" t="b">
        <f t="shared" si="45"/>
        <v>0</v>
      </c>
      <c r="D624" s="2" t="b">
        <f t="shared" si="46"/>
        <v>0</v>
      </c>
      <c r="E624" s="2" t="s">
        <v>214</v>
      </c>
      <c r="F624" s="17" t="str">
        <f t="shared" si="47"/>
        <v>NEW</v>
      </c>
      <c r="H624" s="10"/>
      <c r="I624" s="4" t="str">
        <f t="shared" si="48"/>
        <v/>
      </c>
      <c r="J624" s="9" t="str">
        <f t="shared" si="49"/>
        <v/>
      </c>
    </row>
    <row r="625" spans="1:10" x14ac:dyDescent="0.25">
      <c r="A625" s="11" t="s">
        <v>1358</v>
      </c>
      <c r="B625" t="s">
        <v>1359</v>
      </c>
      <c r="C625" s="2" t="b">
        <f t="shared" si="45"/>
        <v>0</v>
      </c>
      <c r="D625" s="2" t="b">
        <f t="shared" si="46"/>
        <v>0</v>
      </c>
      <c r="E625" s="2" t="s">
        <v>214</v>
      </c>
      <c r="F625" s="17" t="str">
        <f t="shared" si="47"/>
        <v>NEW</v>
      </c>
      <c r="H625" s="10"/>
      <c r="I625" s="4" t="str">
        <f t="shared" si="48"/>
        <v/>
      </c>
      <c r="J625" s="9" t="str">
        <f t="shared" si="49"/>
        <v/>
      </c>
    </row>
    <row r="626" spans="1:10" x14ac:dyDescent="0.25">
      <c r="A626" s="11" t="s">
        <v>1360</v>
      </c>
      <c r="B626" t="s">
        <v>1361</v>
      </c>
      <c r="C626" s="2" t="b">
        <f t="shared" si="45"/>
        <v>0</v>
      </c>
      <c r="D626" s="2" t="b">
        <f t="shared" si="46"/>
        <v>0</v>
      </c>
      <c r="F626" s="17" t="str">
        <f t="shared" si="47"/>
        <v>MOVED/RENAMED</v>
      </c>
      <c r="G626" s="11" t="s">
        <v>1692</v>
      </c>
      <c r="H626" s="10" t="s">
        <v>1693</v>
      </c>
      <c r="I626" s="4" t="str">
        <f t="shared" si="48"/>
        <v xml:space="preserve">9.13.2 Backup and Restore Facts  » </v>
      </c>
      <c r="J626" s="9" t="str">
        <f t="shared" si="49"/>
        <v xml:space="preserve">12.8.4 Backup Types and Storage Facts  » </v>
      </c>
    </row>
    <row r="627" spans="1:10" x14ac:dyDescent="0.25">
      <c r="A627" s="11" t="s">
        <v>1362</v>
      </c>
      <c r="B627" t="s">
        <v>569</v>
      </c>
      <c r="C627" s="2" t="b">
        <f t="shared" si="45"/>
        <v>0</v>
      </c>
      <c r="D627" s="2" t="b">
        <f t="shared" si="46"/>
        <v>0</v>
      </c>
      <c r="F627" s="17" t="str">
        <f t="shared" si="47"/>
        <v>MOVED/RENAMED</v>
      </c>
      <c r="G627" s="11" t="s">
        <v>1694</v>
      </c>
      <c r="H627" s="10" t="s">
        <v>1695</v>
      </c>
      <c r="I627" s="4" t="str">
        <f t="shared" si="48"/>
        <v xml:space="preserve">9.13.4 Backing Up Workstations  » </v>
      </c>
      <c r="J627" s="9" t="str">
        <f t="shared" si="49"/>
        <v xml:space="preserve">12.8.5 Implementing File Backups  » </v>
      </c>
    </row>
    <row r="628" spans="1:10" x14ac:dyDescent="0.25">
      <c r="A628" s="11" t="s">
        <v>1363</v>
      </c>
      <c r="B628" t="s">
        <v>570</v>
      </c>
      <c r="C628" s="2" t="b">
        <f t="shared" si="45"/>
        <v>0</v>
      </c>
      <c r="D628" s="2" t="b">
        <f t="shared" si="46"/>
        <v>0</v>
      </c>
      <c r="F628" s="17" t="str">
        <f t="shared" si="47"/>
        <v>MOVED/RENAMED</v>
      </c>
      <c r="G628" s="11" t="s">
        <v>1696</v>
      </c>
      <c r="H628" s="10" t="s">
        <v>1697</v>
      </c>
      <c r="I628" s="4" t="str">
        <f t="shared" si="48"/>
        <v xml:space="preserve">9.13.5 Back Up a Workstation  » </v>
      </c>
      <c r="J628" s="9" t="str">
        <f t="shared" si="49"/>
        <v xml:space="preserve">12.8.6 Back Up Files with File History  » </v>
      </c>
    </row>
    <row r="629" spans="1:10" x14ac:dyDescent="0.25">
      <c r="A629" s="11" t="s">
        <v>1364</v>
      </c>
      <c r="B629" t="s">
        <v>1365</v>
      </c>
      <c r="C629" s="2" t="b">
        <f t="shared" si="45"/>
        <v>0</v>
      </c>
      <c r="D629" s="2" t="b">
        <f t="shared" si="46"/>
        <v>0</v>
      </c>
      <c r="F629" s="17" t="str">
        <f t="shared" si="47"/>
        <v>MOVED/RENAMED</v>
      </c>
      <c r="G629" s="11" t="s">
        <v>1698</v>
      </c>
      <c r="H629" t="s">
        <v>1699</v>
      </c>
      <c r="I629" s="4" t="str">
        <f t="shared" si="48"/>
        <v xml:space="preserve">9.13.6 Restoring Workstation Data from Backup  » </v>
      </c>
      <c r="J629" s="9" t="str">
        <f t="shared" si="49"/>
        <v xml:space="preserve">12.8.7 Demo Recovering Files  » </v>
      </c>
    </row>
    <row r="630" spans="1:10" x14ac:dyDescent="0.25">
      <c r="A630" s="11" t="s">
        <v>1366</v>
      </c>
      <c r="B630" t="s">
        <v>573</v>
      </c>
      <c r="C630" s="2" t="b">
        <f t="shared" si="45"/>
        <v>0</v>
      </c>
      <c r="D630" s="2" t="b">
        <f t="shared" si="46"/>
        <v>0</v>
      </c>
      <c r="E630" s="2" t="s">
        <v>214</v>
      </c>
      <c r="F630" s="17" t="str">
        <f t="shared" si="47"/>
        <v>NEW</v>
      </c>
      <c r="I630" s="4" t="str">
        <f t="shared" si="48"/>
        <v/>
      </c>
      <c r="J630" s="9" t="str">
        <f t="shared" si="49"/>
        <v/>
      </c>
    </row>
    <row r="631" spans="1:10" x14ac:dyDescent="0.25">
      <c r="A631" s="11" t="s">
        <v>1367</v>
      </c>
      <c r="B631" t="s">
        <v>1368</v>
      </c>
      <c r="C631" s="2" t="b">
        <f t="shared" si="45"/>
        <v>0</v>
      </c>
      <c r="D631" s="2" t="b">
        <f t="shared" si="46"/>
        <v>0</v>
      </c>
      <c r="F631" s="17" t="str">
        <f t="shared" si="47"/>
        <v>MOVED/RENAMED</v>
      </c>
      <c r="G631" s="11" t="s">
        <v>1700</v>
      </c>
      <c r="H631" s="10" t="s">
        <v>1701</v>
      </c>
      <c r="I631" s="4" t="str">
        <f t="shared" si="48"/>
        <v xml:space="preserve">9.13.7 Backing Up a Domain Controller  » </v>
      </c>
      <c r="J631" s="9" t="str">
        <f t="shared" si="49"/>
        <v xml:space="preserve">12.8.9 Backup a Domain Controller  » </v>
      </c>
    </row>
    <row r="632" spans="1:10" x14ac:dyDescent="0.25">
      <c r="A632" s="11" t="s">
        <v>1369</v>
      </c>
      <c r="B632" t="s">
        <v>1368</v>
      </c>
      <c r="C632" s="2" t="b">
        <f t="shared" si="45"/>
        <v>0</v>
      </c>
      <c r="D632" s="2" t="b">
        <f t="shared" si="46"/>
        <v>0</v>
      </c>
      <c r="F632" s="17" t="str">
        <f t="shared" si="47"/>
        <v>MOVED/RENAMED</v>
      </c>
      <c r="G632" s="11" t="s">
        <v>1702</v>
      </c>
      <c r="H632" t="s">
        <v>1703</v>
      </c>
      <c r="I632" s="4" t="str">
        <f t="shared" si="48"/>
        <v xml:space="preserve">9.13.8 Back Up a Domain Controller  » </v>
      </c>
      <c r="J632" s="9" t="str">
        <f t="shared" si="49"/>
        <v xml:space="preserve">12.8.10 Backup a Domain Controller  » </v>
      </c>
    </row>
    <row r="633" spans="1:10" x14ac:dyDescent="0.25">
      <c r="A633" s="11" t="s">
        <v>1370</v>
      </c>
      <c r="B633" t="s">
        <v>1371</v>
      </c>
      <c r="C633" s="2" t="b">
        <f t="shared" si="45"/>
        <v>0</v>
      </c>
      <c r="D633" s="2" t="b">
        <f t="shared" si="46"/>
        <v>1</v>
      </c>
      <c r="F633" s="17" t="str">
        <f t="shared" si="47"/>
        <v>MOVED</v>
      </c>
      <c r="G633" s="11" t="s">
        <v>1704</v>
      </c>
      <c r="H633" t="s">
        <v>1371</v>
      </c>
      <c r="I633" s="4" t="str">
        <f t="shared" si="48"/>
        <v xml:space="preserve">9.13.9  » </v>
      </c>
      <c r="J633" s="9" t="str">
        <f t="shared" si="49"/>
        <v>12.8.11</v>
      </c>
    </row>
    <row r="634" spans="1:10" x14ac:dyDescent="0.25">
      <c r="A634" s="11" t="s">
        <v>1372</v>
      </c>
      <c r="B634" t="s">
        <v>729</v>
      </c>
      <c r="C634" s="2" t="b">
        <f t="shared" si="45"/>
        <v>0</v>
      </c>
      <c r="D634" s="2" t="b">
        <f t="shared" si="46"/>
        <v>0</v>
      </c>
      <c r="F634" s="17" t="str">
        <f t="shared" si="47"/>
        <v>MOVED/RENAMED</v>
      </c>
      <c r="G634" s="11" t="s">
        <v>1705</v>
      </c>
      <c r="H634" t="s">
        <v>264</v>
      </c>
      <c r="I634" s="4" t="str">
        <f t="shared" si="48"/>
        <v xml:space="preserve">9.13.10 Practice Questions  » </v>
      </c>
      <c r="J634" s="9" t="str">
        <f t="shared" si="49"/>
        <v xml:space="preserve">12.8.12 Section Quiz  » </v>
      </c>
    </row>
    <row r="635" spans="1:10" ht="18.75" x14ac:dyDescent="0.3">
      <c r="A635" s="26" t="s">
        <v>321</v>
      </c>
      <c r="B635" s="27" t="s">
        <v>1373</v>
      </c>
      <c r="C635" s="2" t="b">
        <f t="shared" si="45"/>
        <v>0</v>
      </c>
      <c r="D635" s="2" t="b">
        <f t="shared" si="46"/>
        <v>0</v>
      </c>
      <c r="E635" s="2" t="s">
        <v>214</v>
      </c>
      <c r="F635" s="21"/>
      <c r="G635" s="19"/>
      <c r="H635" s="20"/>
      <c r="I635" s="4" t="str">
        <f t="shared" si="48"/>
        <v/>
      </c>
      <c r="J635" s="9" t="str">
        <f t="shared" si="49"/>
        <v/>
      </c>
    </row>
    <row r="636" spans="1:10" x14ac:dyDescent="0.25">
      <c r="A636" s="11" t="s">
        <v>322</v>
      </c>
      <c r="B636" t="s">
        <v>1374</v>
      </c>
      <c r="C636" s="2" t="b">
        <f t="shared" si="45"/>
        <v>0</v>
      </c>
      <c r="D636" s="2" t="b">
        <f t="shared" si="46"/>
        <v>0</v>
      </c>
      <c r="F636" s="17" t="str">
        <f t="shared" si="47"/>
        <v>MOVED/RENAMED</v>
      </c>
      <c r="G636" s="11" t="s">
        <v>29</v>
      </c>
      <c r="H636" t="s">
        <v>1706</v>
      </c>
      <c r="I636" s="4" t="str">
        <f t="shared" si="48"/>
        <v xml:space="preserve">3.1.0 Security Policies  » </v>
      </c>
      <c r="J636" s="9" t="str">
        <f t="shared" si="49"/>
        <v xml:space="preserve">13.1.0 Organizational Security Policies  » </v>
      </c>
    </row>
    <row r="637" spans="1:10" x14ac:dyDescent="0.25">
      <c r="A637" s="11" t="s">
        <v>292</v>
      </c>
      <c r="B637" t="s">
        <v>1375</v>
      </c>
      <c r="C637" s="2" t="b">
        <f t="shared" si="45"/>
        <v>0</v>
      </c>
      <c r="D637" s="2" t="b">
        <f t="shared" si="46"/>
        <v>0</v>
      </c>
      <c r="F637" s="17" t="str">
        <f t="shared" si="47"/>
        <v>MOVED/RENAMED</v>
      </c>
      <c r="G637" s="11" t="s">
        <v>30</v>
      </c>
      <c r="H637" t="s">
        <v>1706</v>
      </c>
      <c r="I637" s="4" t="str">
        <f t="shared" si="48"/>
        <v xml:space="preserve">3.1.1 Security Policies  » </v>
      </c>
      <c r="J637" s="9" t="str">
        <f t="shared" si="49"/>
        <v xml:space="preserve">13.1.1 Personnel Policies  » </v>
      </c>
    </row>
    <row r="638" spans="1:10" x14ac:dyDescent="0.25">
      <c r="A638" s="11" t="s">
        <v>293</v>
      </c>
      <c r="B638" t="s">
        <v>1376</v>
      </c>
      <c r="C638" s="2" t="b">
        <f t="shared" si="45"/>
        <v>0</v>
      </c>
      <c r="D638" s="2" t="b">
        <f t="shared" si="46"/>
        <v>0</v>
      </c>
      <c r="F638" s="17" t="str">
        <f t="shared" si="47"/>
        <v>MOVED/RENAMED</v>
      </c>
      <c r="G638" s="11" t="s">
        <v>32</v>
      </c>
      <c r="H638" t="s">
        <v>1707</v>
      </c>
      <c r="I638" s="4" t="str">
        <f t="shared" si="48"/>
        <v xml:space="preserve">3.1.3 Security Policy Facts  » </v>
      </c>
      <c r="J638" s="9" t="str">
        <f t="shared" si="49"/>
        <v xml:space="preserve">13.1.2 Personnel Policy Facts  » </v>
      </c>
    </row>
    <row r="639" spans="1:10" x14ac:dyDescent="0.25">
      <c r="A639" s="11" t="s">
        <v>294</v>
      </c>
      <c r="B639" t="s">
        <v>1377</v>
      </c>
      <c r="C639" s="2" t="b">
        <f t="shared" si="45"/>
        <v>0</v>
      </c>
      <c r="D639" s="2" t="b">
        <f t="shared" si="46"/>
        <v>0</v>
      </c>
      <c r="F639" s="17" t="str">
        <f t="shared" si="47"/>
        <v>MOVED/RENAMED</v>
      </c>
      <c r="G639" s="11" t="s">
        <v>1708</v>
      </c>
      <c r="H639" t="s">
        <v>1709</v>
      </c>
      <c r="I639" s="4" t="str">
        <f t="shared" si="48"/>
        <v xml:space="preserve">3.9.1 Third-Party Integration Security Issues  » </v>
      </c>
      <c r="J639" s="9" t="str">
        <f t="shared" si="49"/>
        <v xml:space="preserve">13.1.3 Managing Third Parties  » </v>
      </c>
    </row>
    <row r="640" spans="1:10" x14ac:dyDescent="0.25">
      <c r="A640" s="11" t="s">
        <v>295</v>
      </c>
      <c r="B640" t="s">
        <v>1378</v>
      </c>
      <c r="C640" s="2" t="b">
        <f t="shared" si="45"/>
        <v>0</v>
      </c>
      <c r="D640" s="2" t="b">
        <f t="shared" si="46"/>
        <v>0</v>
      </c>
      <c r="F640" s="17" t="str">
        <f t="shared" si="47"/>
        <v>MOVED/RENAMED</v>
      </c>
      <c r="G640" s="11" t="s">
        <v>1710</v>
      </c>
      <c r="H640" t="s">
        <v>1711</v>
      </c>
      <c r="I640" s="4" t="str">
        <f t="shared" si="48"/>
        <v xml:space="preserve">3.9.2 Third-Party Integration Security Facts  » </v>
      </c>
      <c r="J640" s="9" t="str">
        <f t="shared" si="49"/>
        <v xml:space="preserve">13.1.4 Managing Third Parties Facts  » </v>
      </c>
    </row>
    <row r="641" spans="1:10" x14ac:dyDescent="0.25">
      <c r="A641" s="11" t="s">
        <v>398</v>
      </c>
      <c r="B641" t="s">
        <v>1379</v>
      </c>
      <c r="C641" s="2" t="b">
        <f t="shared" si="45"/>
        <v>0</v>
      </c>
      <c r="D641" s="2" t="b">
        <f t="shared" si="46"/>
        <v>0</v>
      </c>
      <c r="F641" s="17" t="str">
        <f t="shared" si="47"/>
        <v>MOVED/RENAMED</v>
      </c>
      <c r="G641" s="11" t="s">
        <v>501</v>
      </c>
      <c r="H641" t="s">
        <v>1712</v>
      </c>
      <c r="I641" s="4" t="str">
        <f t="shared" si="48"/>
        <v xml:space="preserve">3.1.6 Data Retention Policies  » </v>
      </c>
      <c r="J641" s="9" t="str">
        <f t="shared" si="49"/>
        <v xml:space="preserve">13.1.5 Data Protection and Policies  » </v>
      </c>
    </row>
    <row r="642" spans="1:10" s="10" customFormat="1" x14ac:dyDescent="0.25">
      <c r="A642" s="11" t="s">
        <v>1380</v>
      </c>
      <c r="B642" t="s">
        <v>1381</v>
      </c>
      <c r="C642" s="2" t="b">
        <f t="shared" si="45"/>
        <v>0</v>
      </c>
      <c r="D642" s="2" t="b">
        <f t="shared" si="46"/>
        <v>0</v>
      </c>
      <c r="E642" s="2"/>
      <c r="F642" s="17" t="str">
        <f t="shared" si="47"/>
        <v>MOVED/RENAMED</v>
      </c>
      <c r="G642" s="11" t="s">
        <v>502</v>
      </c>
      <c r="H642" t="s">
        <v>1713</v>
      </c>
      <c r="I642" s="4" t="str">
        <f t="shared" si="48"/>
        <v xml:space="preserve">3.1.7 Data Retention Facts  » </v>
      </c>
      <c r="J642" s="9" t="str">
        <f t="shared" si="49"/>
        <v xml:space="preserve">13.1.6 Data Protection and Policies Facts  » </v>
      </c>
    </row>
    <row r="643" spans="1:10" s="10" customFormat="1" x14ac:dyDescent="0.25">
      <c r="A643" s="11" t="s">
        <v>1382</v>
      </c>
      <c r="B643" t="s">
        <v>1383</v>
      </c>
      <c r="C643" s="2" t="b">
        <f t="shared" si="45"/>
        <v>0</v>
      </c>
      <c r="D643" s="2" t="b">
        <f t="shared" si="46"/>
        <v>0</v>
      </c>
      <c r="E643" s="2" t="s">
        <v>214</v>
      </c>
      <c r="F643" s="17" t="str">
        <f t="shared" si="47"/>
        <v>NEW</v>
      </c>
      <c r="G643" s="11"/>
      <c r="H643"/>
      <c r="I643" s="4" t="str">
        <f t="shared" si="48"/>
        <v/>
      </c>
      <c r="J643" s="9" t="str">
        <f t="shared" si="49"/>
        <v/>
      </c>
    </row>
    <row r="644" spans="1:10" s="10" customFormat="1" x14ac:dyDescent="0.25">
      <c r="A644" s="11" t="s">
        <v>1384</v>
      </c>
      <c r="B644" t="s">
        <v>1385</v>
      </c>
      <c r="C644" s="2" t="b">
        <f t="shared" ref="C644:C649" si="50">EXACT(A644, G644)</f>
        <v>0</v>
      </c>
      <c r="D644" s="2" t="b">
        <f t="shared" ref="D644:D649" si="51">EXACT(B644,H644)</f>
        <v>0</v>
      </c>
      <c r="E644" s="2" t="s">
        <v>214</v>
      </c>
      <c r="F644" s="17" t="str">
        <f t="shared" ref="F644:F707" si="52">IF(COUNTIFS(C644,"FALSE",D644,"TRUE",E644,""),"MOVED",IF(COUNTIFS(C644,"TRUE",D644,"FALSE",E644,""),"RENAMED",IF(COUNTIFS(E644,"NEW"),"NEW",IF(COUNTIFS(E644,"X"),"REMOVED",IF(COUNTIFS(C644,"FALSE",D644,"FALSE",E644,""),"MOVED/RENAMED","")))))</f>
        <v>NEW</v>
      </c>
      <c r="G644" s="11"/>
      <c r="H644"/>
      <c r="I644" s="4" t="str">
        <f t="shared" ref="I644:I649" si="53">IF(F644="MOVED",G644&amp;"  » ",IF(F644="RENAMED",H644&amp;"  » ",IF(F644="MOVED/RENAMED",G644&amp;" "&amp;H644&amp;"  » ","")))</f>
        <v/>
      </c>
      <c r="J644" s="9" t="str">
        <f t="shared" ref="J644:J649" si="54">IF(F644="MOVED",A644,IF(F644="RENAMED",B644,IF(F644="MOVED/RENAMED",A644&amp;" "&amp;B644&amp;"  » ","")))</f>
        <v/>
      </c>
    </row>
    <row r="645" spans="1:10" x14ac:dyDescent="0.25">
      <c r="A645" s="11" t="s">
        <v>1386</v>
      </c>
      <c r="B645" t="s">
        <v>729</v>
      </c>
      <c r="C645" s="2" t="b">
        <f t="shared" si="50"/>
        <v>0</v>
      </c>
      <c r="D645" s="2" t="b">
        <f t="shared" si="51"/>
        <v>0</v>
      </c>
      <c r="F645" s="17" t="str">
        <f t="shared" si="52"/>
        <v>MOVED/RENAMED</v>
      </c>
      <c r="G645" s="11" t="s">
        <v>503</v>
      </c>
      <c r="H645" t="s">
        <v>264</v>
      </c>
      <c r="I645" s="4" t="str">
        <f t="shared" si="53"/>
        <v xml:space="preserve">3.1.8 Practice Questions  » </v>
      </c>
      <c r="J645" s="9" t="str">
        <f t="shared" si="54"/>
        <v xml:space="preserve">13.1.9 Section Quiz  » </v>
      </c>
    </row>
    <row r="646" spans="1:10" x14ac:dyDescent="0.25">
      <c r="A646" s="11" t="s">
        <v>323</v>
      </c>
      <c r="B646" t="s">
        <v>1373</v>
      </c>
      <c r="C646" s="2" t="b">
        <f t="shared" si="50"/>
        <v>0</v>
      </c>
      <c r="D646" s="2" t="b">
        <f t="shared" si="51"/>
        <v>1</v>
      </c>
      <c r="F646" s="17" t="str">
        <f t="shared" si="52"/>
        <v>MOVED</v>
      </c>
      <c r="G646" s="11" t="s">
        <v>33</v>
      </c>
      <c r="H646" t="s">
        <v>1373</v>
      </c>
      <c r="I646" s="4" t="str">
        <f t="shared" si="53"/>
        <v xml:space="preserve">3.2.0  » </v>
      </c>
      <c r="J646" s="9" t="str">
        <f t="shared" si="54"/>
        <v>13.2.0</v>
      </c>
    </row>
    <row r="647" spans="1:10" x14ac:dyDescent="0.25">
      <c r="A647" s="11" t="s">
        <v>296</v>
      </c>
      <c r="B647" t="s">
        <v>1387</v>
      </c>
      <c r="C647" s="2" t="b">
        <f t="shared" si="50"/>
        <v>0</v>
      </c>
      <c r="D647" s="2" t="b">
        <f t="shared" si="51"/>
        <v>0</v>
      </c>
      <c r="F647" s="17" t="str">
        <f t="shared" si="52"/>
        <v>MOVED/RENAMED</v>
      </c>
      <c r="G647" s="11" t="s">
        <v>34</v>
      </c>
      <c r="H647" t="s">
        <v>1373</v>
      </c>
      <c r="I647" s="4" t="str">
        <f t="shared" si="53"/>
        <v xml:space="preserve">3.2.1 Risk Management  » </v>
      </c>
      <c r="J647" s="9" t="str">
        <f t="shared" si="54"/>
        <v xml:space="preserve">13.2.1 Risk Types and Tolerance  » </v>
      </c>
    </row>
    <row r="648" spans="1:10" x14ac:dyDescent="0.25">
      <c r="A648" s="11" t="s">
        <v>297</v>
      </c>
      <c r="B648" s="10" t="s">
        <v>1388</v>
      </c>
      <c r="C648" s="2" t="b">
        <f t="shared" si="50"/>
        <v>0</v>
      </c>
      <c r="D648" s="2" t="b">
        <f t="shared" si="51"/>
        <v>0</v>
      </c>
      <c r="F648" s="17" t="str">
        <f t="shared" si="52"/>
        <v>MOVED/RENAMED</v>
      </c>
      <c r="G648" s="11" t="s">
        <v>36</v>
      </c>
      <c r="H648" s="10" t="s">
        <v>1714</v>
      </c>
      <c r="I648" s="4" t="str">
        <f t="shared" si="53"/>
        <v xml:space="preserve">3.2.3 Risk Management Facts  » </v>
      </c>
      <c r="J648" s="9" t="str">
        <f t="shared" si="54"/>
        <v xml:space="preserve">13.2.2 Risk Types and Tolerance Facts  » </v>
      </c>
    </row>
    <row r="649" spans="1:10" x14ac:dyDescent="0.25">
      <c r="A649" s="11" t="s">
        <v>298</v>
      </c>
      <c r="B649" s="10" t="s">
        <v>1389</v>
      </c>
      <c r="C649" s="2" t="b">
        <f t="shared" si="50"/>
        <v>0</v>
      </c>
      <c r="D649" s="2" t="b">
        <f t="shared" si="51"/>
        <v>0</v>
      </c>
      <c r="E649" s="2" t="s">
        <v>214</v>
      </c>
      <c r="F649" s="17" t="str">
        <f t="shared" si="52"/>
        <v>NEW</v>
      </c>
      <c r="H649" s="10"/>
      <c r="I649" s="4" t="str">
        <f t="shared" si="53"/>
        <v/>
      </c>
      <c r="J649" s="9" t="str">
        <f t="shared" si="54"/>
        <v/>
      </c>
    </row>
    <row r="650" spans="1:10" x14ac:dyDescent="0.25">
      <c r="A650" s="11" t="s">
        <v>299</v>
      </c>
      <c r="B650" s="10" t="s">
        <v>1390</v>
      </c>
      <c r="C650" s="2" t="b">
        <f t="shared" ref="C650:C713" si="55">EXACT(A650, G650)</f>
        <v>0</v>
      </c>
      <c r="D650" s="2" t="b">
        <f t="shared" ref="D650:D713" si="56">EXACT(B650,H650)</f>
        <v>0</v>
      </c>
      <c r="E650" s="2" t="s">
        <v>214</v>
      </c>
      <c r="F650" s="17" t="str">
        <f t="shared" si="52"/>
        <v>NEW</v>
      </c>
      <c r="H650" s="10"/>
      <c r="J650" s="9" t="str">
        <f t="shared" ref="J650:J652" si="57">IF(F650="MOVED",A650,IF(F650="RENAMED",B650,IF(F650="MOVED/RENAMED",A650&amp;" "&amp;B650&amp;"  » ","")))</f>
        <v/>
      </c>
    </row>
    <row r="651" spans="1:10" x14ac:dyDescent="0.25">
      <c r="A651" s="11" t="s">
        <v>1391</v>
      </c>
      <c r="B651" s="10" t="s">
        <v>1392</v>
      </c>
      <c r="C651" s="2" t="b">
        <f t="shared" si="55"/>
        <v>0</v>
      </c>
      <c r="D651" s="2" t="b">
        <f t="shared" si="56"/>
        <v>1</v>
      </c>
      <c r="F651" s="17" t="str">
        <f t="shared" si="52"/>
        <v>MOVED</v>
      </c>
      <c r="G651" s="11" t="s">
        <v>38</v>
      </c>
      <c r="H651" s="10" t="s">
        <v>1392</v>
      </c>
      <c r="J651" s="9" t="str">
        <f t="shared" si="57"/>
        <v>13.2.5</v>
      </c>
    </row>
    <row r="652" spans="1:10" x14ac:dyDescent="0.25">
      <c r="A652" s="11" t="s">
        <v>1393</v>
      </c>
      <c r="B652" s="10" t="s">
        <v>1394</v>
      </c>
      <c r="C652" s="2" t="b">
        <f t="shared" si="55"/>
        <v>0</v>
      </c>
      <c r="D652" s="2" t="b">
        <f t="shared" si="56"/>
        <v>0</v>
      </c>
      <c r="F652" s="17" t="str">
        <f t="shared" si="52"/>
        <v>MOVED/RENAMED</v>
      </c>
      <c r="G652" s="11" t="s">
        <v>39</v>
      </c>
      <c r="H652" s="10" t="s">
        <v>1715</v>
      </c>
      <c r="J652" s="9" t="str">
        <f t="shared" si="57"/>
        <v xml:space="preserve">13.2.6 Business Continuity Planning Facts  » </v>
      </c>
    </row>
    <row r="653" spans="1:10" x14ac:dyDescent="0.25">
      <c r="A653" s="11" t="s">
        <v>1395</v>
      </c>
      <c r="B653" s="10" t="s">
        <v>729</v>
      </c>
      <c r="C653" s="2" t="b">
        <f t="shared" si="55"/>
        <v>0</v>
      </c>
      <c r="D653" s="2" t="b">
        <f t="shared" si="56"/>
        <v>0</v>
      </c>
      <c r="F653" s="18" t="str">
        <f t="shared" si="52"/>
        <v>MOVED/RENAMED</v>
      </c>
      <c r="G653" s="9" t="s">
        <v>40</v>
      </c>
      <c r="H653" s="10" t="s">
        <v>264</v>
      </c>
    </row>
    <row r="654" spans="1:10" x14ac:dyDescent="0.25">
      <c r="A654" s="11" t="s">
        <v>324</v>
      </c>
      <c r="B654" s="10" t="s">
        <v>1396</v>
      </c>
      <c r="C654" s="2" t="b">
        <f t="shared" si="55"/>
        <v>0</v>
      </c>
      <c r="D654" s="2" t="b">
        <f t="shared" si="56"/>
        <v>1</v>
      </c>
      <c r="F654" s="18" t="str">
        <f t="shared" si="52"/>
        <v>MOVED</v>
      </c>
      <c r="G654" s="11" t="s">
        <v>482</v>
      </c>
      <c r="H654" s="10" t="s">
        <v>1396</v>
      </c>
    </row>
    <row r="655" spans="1:10" x14ac:dyDescent="0.25">
      <c r="A655" s="11" t="s">
        <v>300</v>
      </c>
      <c r="B655" s="10" t="s">
        <v>1397</v>
      </c>
      <c r="C655" s="2" t="b">
        <f t="shared" si="55"/>
        <v>0</v>
      </c>
      <c r="D655" s="2" t="b">
        <f t="shared" si="56"/>
        <v>1</v>
      </c>
      <c r="F655" s="18" t="str">
        <f t="shared" si="52"/>
        <v>MOVED</v>
      </c>
      <c r="G655" s="11" t="s">
        <v>483</v>
      </c>
      <c r="H655" s="10" t="s">
        <v>1397</v>
      </c>
    </row>
    <row r="656" spans="1:10" x14ac:dyDescent="0.25">
      <c r="A656" s="11" t="s">
        <v>301</v>
      </c>
      <c r="B656" s="10" t="s">
        <v>1398</v>
      </c>
      <c r="C656" s="2" t="b">
        <f t="shared" si="55"/>
        <v>0</v>
      </c>
      <c r="D656" s="2" t="b">
        <f t="shared" si="56"/>
        <v>1</v>
      </c>
      <c r="F656" s="18" t="str">
        <f t="shared" si="52"/>
        <v>MOVED</v>
      </c>
      <c r="G656" s="9" t="s">
        <v>484</v>
      </c>
      <c r="H656" s="10" t="s">
        <v>1398</v>
      </c>
    </row>
    <row r="657" spans="1:8" x14ac:dyDescent="0.25">
      <c r="A657" s="11" t="s">
        <v>302</v>
      </c>
      <c r="B657" s="10" t="s">
        <v>1399</v>
      </c>
      <c r="C657" s="2" t="b">
        <f t="shared" si="55"/>
        <v>0</v>
      </c>
      <c r="D657" s="2" t="b">
        <f t="shared" si="56"/>
        <v>1</v>
      </c>
      <c r="F657" s="18" t="str">
        <f t="shared" si="52"/>
        <v>MOVED</v>
      </c>
      <c r="G657" s="11" t="s">
        <v>485</v>
      </c>
      <c r="H657" t="s">
        <v>1399</v>
      </c>
    </row>
    <row r="658" spans="1:8" x14ac:dyDescent="0.25">
      <c r="A658" s="11" t="s">
        <v>303</v>
      </c>
      <c r="B658" s="10" t="s">
        <v>1400</v>
      </c>
      <c r="C658" s="2" t="b">
        <f t="shared" si="55"/>
        <v>0</v>
      </c>
      <c r="D658" s="2" t="b">
        <f t="shared" si="56"/>
        <v>1</v>
      </c>
      <c r="F658" s="18" t="str">
        <f t="shared" si="52"/>
        <v>MOVED</v>
      </c>
      <c r="G658" s="11" t="s">
        <v>486</v>
      </c>
      <c r="H658" t="s">
        <v>1400</v>
      </c>
    </row>
    <row r="659" spans="1:8" x14ac:dyDescent="0.25">
      <c r="A659" s="11" t="s">
        <v>579</v>
      </c>
      <c r="B659" s="10" t="s">
        <v>1401</v>
      </c>
      <c r="C659" s="2" t="b">
        <f t="shared" si="55"/>
        <v>0</v>
      </c>
      <c r="D659" s="2" t="b">
        <f t="shared" si="56"/>
        <v>1</v>
      </c>
      <c r="F659" s="18" t="str">
        <f t="shared" si="52"/>
        <v>MOVED</v>
      </c>
      <c r="G659" s="11" t="s">
        <v>487</v>
      </c>
      <c r="H659" t="s">
        <v>1401</v>
      </c>
    </row>
    <row r="660" spans="1:8" x14ac:dyDescent="0.25">
      <c r="A660" s="11" t="s">
        <v>1402</v>
      </c>
      <c r="B660" s="10" t="s">
        <v>1403</v>
      </c>
      <c r="C660" s="2" t="b">
        <f t="shared" si="55"/>
        <v>0</v>
      </c>
      <c r="D660" s="2" t="b">
        <f t="shared" si="56"/>
        <v>0</v>
      </c>
      <c r="F660" s="18" t="str">
        <f t="shared" si="52"/>
        <v>MOVED/RENAMED</v>
      </c>
      <c r="G660" s="11" t="s">
        <v>682</v>
      </c>
      <c r="H660" t="s">
        <v>1716</v>
      </c>
    </row>
    <row r="661" spans="1:8" x14ac:dyDescent="0.25">
      <c r="A661" s="11" t="s">
        <v>1404</v>
      </c>
      <c r="B661" s="10" t="s">
        <v>1405</v>
      </c>
      <c r="C661" s="2" t="b">
        <f t="shared" si="55"/>
        <v>0</v>
      </c>
      <c r="D661" s="2" t="b">
        <f t="shared" si="56"/>
        <v>1</v>
      </c>
      <c r="F661" s="18" t="str">
        <f t="shared" si="52"/>
        <v>MOVED</v>
      </c>
      <c r="G661" s="11" t="s">
        <v>683</v>
      </c>
      <c r="H661" t="s">
        <v>1405</v>
      </c>
    </row>
    <row r="662" spans="1:8" x14ac:dyDescent="0.25">
      <c r="A662" s="11" t="s">
        <v>1406</v>
      </c>
      <c r="B662" s="10" t="s">
        <v>729</v>
      </c>
      <c r="C662" s="2" t="b">
        <f t="shared" si="55"/>
        <v>0</v>
      </c>
      <c r="D662" s="2" t="b">
        <f t="shared" si="56"/>
        <v>0</v>
      </c>
      <c r="F662" s="18" t="str">
        <f t="shared" si="52"/>
        <v>MOVED/RENAMED</v>
      </c>
      <c r="G662" s="11" t="s">
        <v>684</v>
      </c>
      <c r="H662" t="s">
        <v>264</v>
      </c>
    </row>
    <row r="663" spans="1:8" ht="18.75" x14ac:dyDescent="0.3">
      <c r="A663" s="26" t="s">
        <v>1407</v>
      </c>
      <c r="B663" s="27" t="s">
        <v>1408</v>
      </c>
      <c r="C663" s="2" t="b">
        <f t="shared" si="55"/>
        <v>0</v>
      </c>
      <c r="D663" s="2" t="b">
        <f t="shared" si="56"/>
        <v>0</v>
      </c>
      <c r="E663" s="2" t="s">
        <v>214</v>
      </c>
      <c r="F663" s="21" t="str">
        <f t="shared" si="52"/>
        <v>NEW</v>
      </c>
      <c r="G663" s="19"/>
      <c r="H663" s="20"/>
    </row>
    <row r="664" spans="1:8" x14ac:dyDescent="0.25">
      <c r="A664" s="11" t="s">
        <v>1409</v>
      </c>
      <c r="B664" s="10" t="s">
        <v>1410</v>
      </c>
      <c r="C664" s="2" t="b">
        <f t="shared" si="55"/>
        <v>0</v>
      </c>
      <c r="D664" s="2" t="b">
        <f t="shared" si="56"/>
        <v>1</v>
      </c>
      <c r="F664" s="18" t="str">
        <f t="shared" si="52"/>
        <v>MOVED</v>
      </c>
      <c r="G664" s="11" t="s">
        <v>476</v>
      </c>
      <c r="H664" t="s">
        <v>1410</v>
      </c>
    </row>
    <row r="665" spans="1:8" x14ac:dyDescent="0.25">
      <c r="A665" s="11" t="s">
        <v>1411</v>
      </c>
      <c r="B665" s="10" t="s">
        <v>1410</v>
      </c>
      <c r="C665" s="2" t="b">
        <f t="shared" si="55"/>
        <v>0</v>
      </c>
      <c r="D665" s="2" t="b">
        <f t="shared" si="56"/>
        <v>1</v>
      </c>
      <c r="F665" s="18" t="str">
        <f t="shared" si="52"/>
        <v>MOVED</v>
      </c>
      <c r="G665" s="11" t="s">
        <v>477</v>
      </c>
      <c r="H665" t="s">
        <v>1410</v>
      </c>
    </row>
    <row r="666" spans="1:8" x14ac:dyDescent="0.25">
      <c r="A666" s="11" t="s">
        <v>1412</v>
      </c>
      <c r="B666" s="10" t="s">
        <v>1413</v>
      </c>
      <c r="C666" s="2" t="b">
        <f t="shared" si="55"/>
        <v>0</v>
      </c>
      <c r="D666" s="2" t="b">
        <f t="shared" si="56"/>
        <v>1</v>
      </c>
      <c r="F666" s="18" t="str">
        <f t="shared" si="52"/>
        <v>MOVED</v>
      </c>
      <c r="G666" s="11" t="s">
        <v>478</v>
      </c>
      <c r="H666" t="s">
        <v>1413</v>
      </c>
    </row>
    <row r="667" spans="1:8" x14ac:dyDescent="0.25">
      <c r="A667" s="11" t="s">
        <v>1414</v>
      </c>
      <c r="B667" s="10" t="s">
        <v>1415</v>
      </c>
      <c r="C667" s="2" t="b">
        <f t="shared" si="55"/>
        <v>0</v>
      </c>
      <c r="D667" s="2" t="b">
        <f t="shared" si="56"/>
        <v>1</v>
      </c>
      <c r="F667" s="18" t="str">
        <f t="shared" si="52"/>
        <v>MOVED</v>
      </c>
      <c r="G667" s="11" t="s">
        <v>479</v>
      </c>
      <c r="H667" t="s">
        <v>1415</v>
      </c>
    </row>
    <row r="668" spans="1:8" x14ac:dyDescent="0.25">
      <c r="A668" s="11" t="s">
        <v>1416</v>
      </c>
      <c r="B668" s="10" t="s">
        <v>1417</v>
      </c>
      <c r="C668" s="2" t="b">
        <f t="shared" si="55"/>
        <v>0</v>
      </c>
      <c r="D668" s="2" t="b">
        <f t="shared" si="56"/>
        <v>1</v>
      </c>
      <c r="F668" s="18" t="str">
        <f t="shared" si="52"/>
        <v>MOVED</v>
      </c>
      <c r="G668" s="11" t="s">
        <v>495</v>
      </c>
      <c r="H668" t="s">
        <v>1417</v>
      </c>
    </row>
    <row r="669" spans="1:8" x14ac:dyDescent="0.25">
      <c r="A669" s="11" t="s">
        <v>1418</v>
      </c>
      <c r="B669" s="10" t="s">
        <v>1419</v>
      </c>
      <c r="C669" s="2" t="b">
        <f t="shared" si="55"/>
        <v>0</v>
      </c>
      <c r="D669" s="2" t="b">
        <f t="shared" si="56"/>
        <v>1</v>
      </c>
      <c r="F669" s="18" t="str">
        <f t="shared" si="52"/>
        <v>MOVED</v>
      </c>
      <c r="G669" s="11" t="s">
        <v>480</v>
      </c>
      <c r="H669" t="s">
        <v>1419</v>
      </c>
    </row>
    <row r="670" spans="1:8" x14ac:dyDescent="0.25">
      <c r="A670" s="11" t="s">
        <v>1420</v>
      </c>
      <c r="B670" s="10" t="s">
        <v>1421</v>
      </c>
      <c r="C670" s="2" t="b">
        <f t="shared" si="55"/>
        <v>0</v>
      </c>
      <c r="D670" s="2" t="b">
        <f t="shared" si="56"/>
        <v>1</v>
      </c>
      <c r="F670" s="18" t="str">
        <f t="shared" si="52"/>
        <v>MOVED</v>
      </c>
      <c r="G670" s="11" t="s">
        <v>481</v>
      </c>
      <c r="H670" t="s">
        <v>1421</v>
      </c>
    </row>
    <row r="671" spans="1:8" x14ac:dyDescent="0.25">
      <c r="A671" s="11" t="s">
        <v>1422</v>
      </c>
      <c r="B671" s="10" t="s">
        <v>729</v>
      </c>
      <c r="C671" s="2" t="b">
        <f t="shared" si="55"/>
        <v>0</v>
      </c>
      <c r="D671" s="2" t="b">
        <f t="shared" si="56"/>
        <v>0</v>
      </c>
      <c r="F671" s="18" t="str">
        <f t="shared" si="52"/>
        <v>MOVED/RENAMED</v>
      </c>
      <c r="G671" s="11" t="s">
        <v>1717</v>
      </c>
      <c r="H671" t="s">
        <v>264</v>
      </c>
    </row>
    <row r="672" spans="1:8" x14ac:dyDescent="0.25">
      <c r="A672" s="11" t="s">
        <v>1423</v>
      </c>
      <c r="B672" s="10" t="s">
        <v>1424</v>
      </c>
      <c r="C672" s="2" t="b">
        <f t="shared" si="55"/>
        <v>0</v>
      </c>
      <c r="D672" s="2" t="b">
        <f t="shared" si="56"/>
        <v>0</v>
      </c>
      <c r="E672" s="2" t="s">
        <v>214</v>
      </c>
      <c r="F672" s="18" t="str">
        <f t="shared" si="52"/>
        <v>NEW</v>
      </c>
    </row>
    <row r="673" spans="1:8" x14ac:dyDescent="0.25">
      <c r="A673" s="11" t="s">
        <v>1425</v>
      </c>
      <c r="B673" s="10" t="s">
        <v>1426</v>
      </c>
      <c r="C673" s="2" t="b">
        <f t="shared" si="55"/>
        <v>0</v>
      </c>
      <c r="D673" s="2" t="b">
        <f t="shared" si="56"/>
        <v>0</v>
      </c>
      <c r="E673" s="2" t="s">
        <v>214</v>
      </c>
      <c r="F673" s="18" t="str">
        <f t="shared" si="52"/>
        <v>NEW</v>
      </c>
    </row>
    <row r="674" spans="1:8" x14ac:dyDescent="0.25">
      <c r="A674" s="11" t="s">
        <v>1427</v>
      </c>
      <c r="B674" s="10" t="s">
        <v>1428</v>
      </c>
      <c r="C674" s="2" t="b">
        <f t="shared" si="55"/>
        <v>0</v>
      </c>
      <c r="D674" s="2" t="b">
        <f t="shared" si="56"/>
        <v>0</v>
      </c>
      <c r="E674" s="2" t="s">
        <v>214</v>
      </c>
      <c r="F674" s="18" t="str">
        <f t="shared" si="52"/>
        <v>NEW</v>
      </c>
    </row>
    <row r="675" spans="1:8" x14ac:dyDescent="0.25">
      <c r="A675" s="11" t="s">
        <v>1429</v>
      </c>
      <c r="B675" s="10" t="s">
        <v>1430</v>
      </c>
      <c r="C675" s="2" t="b">
        <f t="shared" si="55"/>
        <v>0</v>
      </c>
      <c r="D675" s="2" t="b">
        <f t="shared" si="56"/>
        <v>0</v>
      </c>
      <c r="E675" s="2" t="s">
        <v>214</v>
      </c>
      <c r="F675" s="18" t="str">
        <f t="shared" si="52"/>
        <v>NEW</v>
      </c>
    </row>
    <row r="676" spans="1:8" x14ac:dyDescent="0.25">
      <c r="A676" s="11" t="s">
        <v>1431</v>
      </c>
      <c r="B676" s="10" t="s">
        <v>1432</v>
      </c>
      <c r="C676" s="2" t="b">
        <f t="shared" si="55"/>
        <v>0</v>
      </c>
      <c r="D676" s="2" t="b">
        <f t="shared" si="56"/>
        <v>0</v>
      </c>
      <c r="E676" s="2" t="s">
        <v>214</v>
      </c>
      <c r="F676" s="18" t="str">
        <f t="shared" si="52"/>
        <v>NEW</v>
      </c>
    </row>
    <row r="677" spans="1:8" x14ac:dyDescent="0.25">
      <c r="A677" s="11" t="s">
        <v>1433</v>
      </c>
      <c r="B677" s="10" t="s">
        <v>729</v>
      </c>
      <c r="C677" s="2" t="b">
        <f t="shared" si="55"/>
        <v>0</v>
      </c>
      <c r="D677" s="2" t="b">
        <f t="shared" si="56"/>
        <v>0</v>
      </c>
      <c r="E677" s="2" t="s">
        <v>214</v>
      </c>
      <c r="F677" s="18" t="str">
        <f t="shared" si="52"/>
        <v>NEW</v>
      </c>
    </row>
    <row r="678" spans="1:8" x14ac:dyDescent="0.25">
      <c r="A678" s="11" t="s">
        <v>1434</v>
      </c>
      <c r="B678" s="10" t="s">
        <v>1435</v>
      </c>
      <c r="C678" s="2" t="b">
        <f t="shared" si="55"/>
        <v>0</v>
      </c>
      <c r="D678" s="2" t="b">
        <f t="shared" si="56"/>
        <v>0</v>
      </c>
      <c r="E678" s="2" t="s">
        <v>214</v>
      </c>
      <c r="F678" s="18" t="str">
        <f t="shared" si="52"/>
        <v>NEW</v>
      </c>
    </row>
    <row r="679" spans="1:8" x14ac:dyDescent="0.25">
      <c r="A679" s="11" t="s">
        <v>1436</v>
      </c>
      <c r="B679" s="10" t="s">
        <v>1437</v>
      </c>
      <c r="C679" s="2" t="b">
        <f t="shared" si="55"/>
        <v>0</v>
      </c>
      <c r="D679" s="2" t="b">
        <f t="shared" si="56"/>
        <v>0</v>
      </c>
      <c r="E679" s="2" t="s">
        <v>214</v>
      </c>
      <c r="F679" s="18" t="str">
        <f t="shared" si="52"/>
        <v>NEW</v>
      </c>
    </row>
    <row r="680" spans="1:8" x14ac:dyDescent="0.25">
      <c r="A680" s="11" t="s">
        <v>1438</v>
      </c>
      <c r="B680" s="10" t="s">
        <v>1439</v>
      </c>
      <c r="C680" s="2" t="b">
        <f t="shared" si="55"/>
        <v>0</v>
      </c>
      <c r="D680" s="2" t="b">
        <f t="shared" si="56"/>
        <v>0</v>
      </c>
      <c r="E680" s="2" t="s">
        <v>214</v>
      </c>
      <c r="F680" s="18" t="str">
        <f t="shared" si="52"/>
        <v>NEW</v>
      </c>
    </row>
    <row r="681" spans="1:8" x14ac:dyDescent="0.25">
      <c r="A681" s="11" t="s">
        <v>1440</v>
      </c>
      <c r="B681" s="10" t="s">
        <v>1441</v>
      </c>
      <c r="C681" s="2" t="b">
        <f t="shared" si="55"/>
        <v>0</v>
      </c>
      <c r="D681" s="2" t="b">
        <f t="shared" si="56"/>
        <v>0</v>
      </c>
      <c r="E681" s="2" t="s">
        <v>214</v>
      </c>
      <c r="F681" s="18" t="str">
        <f t="shared" si="52"/>
        <v>NEW</v>
      </c>
    </row>
    <row r="682" spans="1:8" x14ac:dyDescent="0.25">
      <c r="A682" s="11" t="s">
        <v>1442</v>
      </c>
      <c r="B682" s="10" t="s">
        <v>1443</v>
      </c>
      <c r="C682" s="2" t="b">
        <f t="shared" si="55"/>
        <v>0</v>
      </c>
      <c r="D682" s="2" t="b">
        <f t="shared" si="56"/>
        <v>0</v>
      </c>
      <c r="E682" s="2" t="s">
        <v>214</v>
      </c>
      <c r="F682" s="18" t="str">
        <f t="shared" si="52"/>
        <v>NEW</v>
      </c>
    </row>
    <row r="683" spans="1:8" x14ac:dyDescent="0.25">
      <c r="A683" s="11" t="s">
        <v>1444</v>
      </c>
      <c r="B683" s="10" t="s">
        <v>1445</v>
      </c>
      <c r="C683" s="2" t="b">
        <f t="shared" si="55"/>
        <v>0</v>
      </c>
      <c r="D683" s="2" t="b">
        <f t="shared" si="56"/>
        <v>0</v>
      </c>
      <c r="E683" s="2" t="s">
        <v>214</v>
      </c>
      <c r="F683" s="18" t="str">
        <f t="shared" si="52"/>
        <v>NEW</v>
      </c>
    </row>
    <row r="684" spans="1:8" x14ac:dyDescent="0.25">
      <c r="A684" s="11" t="s">
        <v>1446</v>
      </c>
      <c r="B684" s="10" t="s">
        <v>1445</v>
      </c>
      <c r="C684" s="2" t="b">
        <f t="shared" si="55"/>
        <v>0</v>
      </c>
      <c r="D684" s="2" t="b">
        <f t="shared" si="56"/>
        <v>0</v>
      </c>
      <c r="E684" s="2" t="s">
        <v>214</v>
      </c>
      <c r="F684" s="18" t="str">
        <f t="shared" si="52"/>
        <v>NEW</v>
      </c>
    </row>
    <row r="685" spans="1:8" x14ac:dyDescent="0.25">
      <c r="A685" s="11" t="s">
        <v>1447</v>
      </c>
      <c r="B685" s="10" t="s">
        <v>1448</v>
      </c>
      <c r="C685" s="2" t="b">
        <f t="shared" si="55"/>
        <v>0</v>
      </c>
      <c r="D685" s="2" t="b">
        <f t="shared" si="56"/>
        <v>0</v>
      </c>
      <c r="E685" s="2" t="s">
        <v>214</v>
      </c>
      <c r="F685" s="18" t="str">
        <f t="shared" si="52"/>
        <v>NEW</v>
      </c>
    </row>
    <row r="686" spans="1:8" x14ac:dyDescent="0.25">
      <c r="A686" s="11" t="s">
        <v>1449</v>
      </c>
      <c r="B686" s="10" t="s">
        <v>1450</v>
      </c>
      <c r="C686" s="2" t="b">
        <f t="shared" si="55"/>
        <v>0</v>
      </c>
      <c r="D686" s="2" t="b">
        <f t="shared" si="56"/>
        <v>0</v>
      </c>
      <c r="E686" s="2" t="s">
        <v>214</v>
      </c>
      <c r="F686" s="18" t="str">
        <f t="shared" si="52"/>
        <v>NEW</v>
      </c>
    </row>
    <row r="687" spans="1:8" x14ac:dyDescent="0.25">
      <c r="A687" s="11" t="s">
        <v>1451</v>
      </c>
      <c r="B687" s="10" t="s">
        <v>1452</v>
      </c>
      <c r="C687" s="2" t="b">
        <f t="shared" si="55"/>
        <v>0</v>
      </c>
      <c r="D687" s="2" t="b">
        <f t="shared" si="56"/>
        <v>1</v>
      </c>
      <c r="F687" s="18" t="str">
        <f t="shared" si="52"/>
        <v>MOVED</v>
      </c>
      <c r="G687" s="11" t="s">
        <v>149</v>
      </c>
      <c r="H687" t="s">
        <v>1452</v>
      </c>
    </row>
    <row r="688" spans="1:8" x14ac:dyDescent="0.25">
      <c r="A688" s="11" t="s">
        <v>1453</v>
      </c>
      <c r="B688" s="10" t="s">
        <v>729</v>
      </c>
      <c r="C688" s="2" t="b">
        <f t="shared" si="55"/>
        <v>0</v>
      </c>
      <c r="D688" s="2" t="b">
        <f t="shared" si="56"/>
        <v>0</v>
      </c>
      <c r="E688" s="2" t="s">
        <v>214</v>
      </c>
      <c r="F688" s="18" t="str">
        <f t="shared" si="52"/>
        <v>NEW</v>
      </c>
    </row>
    <row r="689" spans="1:8" ht="18.75" x14ac:dyDescent="0.3">
      <c r="A689" s="26" t="s">
        <v>188</v>
      </c>
      <c r="B689" s="27" t="s">
        <v>1454</v>
      </c>
      <c r="C689" s="2" t="b">
        <f t="shared" si="55"/>
        <v>1</v>
      </c>
      <c r="D689" s="2" t="b">
        <f t="shared" si="56"/>
        <v>1</v>
      </c>
      <c r="F689" s="21" t="str">
        <f t="shared" si="52"/>
        <v/>
      </c>
      <c r="G689" s="23" t="s">
        <v>188</v>
      </c>
      <c r="H689" s="24" t="s">
        <v>1454</v>
      </c>
    </row>
    <row r="690" spans="1:8" x14ac:dyDescent="0.25">
      <c r="A690" s="11" t="s">
        <v>210</v>
      </c>
      <c r="B690" s="10" t="s">
        <v>1455</v>
      </c>
      <c r="C690" s="2" t="b">
        <f t="shared" si="55"/>
        <v>1</v>
      </c>
      <c r="D690" s="2" t="b">
        <f t="shared" si="56"/>
        <v>1</v>
      </c>
      <c r="F690" s="18" t="str">
        <f t="shared" si="52"/>
        <v/>
      </c>
      <c r="G690" s="11" t="s">
        <v>210</v>
      </c>
      <c r="H690" t="s">
        <v>1455</v>
      </c>
    </row>
    <row r="691" spans="1:8" x14ac:dyDescent="0.25">
      <c r="A691" s="11" t="s">
        <v>189</v>
      </c>
      <c r="B691" s="10" t="s">
        <v>580</v>
      </c>
      <c r="C691" s="2" t="b">
        <f t="shared" si="55"/>
        <v>1</v>
      </c>
      <c r="D691" s="2" t="b">
        <f t="shared" si="56"/>
        <v>1</v>
      </c>
      <c r="F691" s="18" t="str">
        <f t="shared" si="52"/>
        <v/>
      </c>
      <c r="G691" s="11" t="s">
        <v>189</v>
      </c>
      <c r="H691" t="s">
        <v>580</v>
      </c>
    </row>
    <row r="692" spans="1:8" x14ac:dyDescent="0.25">
      <c r="A692" s="11" t="s">
        <v>190</v>
      </c>
      <c r="B692" s="10" t="s">
        <v>581</v>
      </c>
      <c r="C692" s="2" t="b">
        <f t="shared" si="55"/>
        <v>1</v>
      </c>
      <c r="D692" s="2" t="b">
        <f t="shared" si="56"/>
        <v>1</v>
      </c>
      <c r="F692" s="18" t="str">
        <f t="shared" si="52"/>
        <v/>
      </c>
      <c r="G692" s="11" t="s">
        <v>190</v>
      </c>
      <c r="H692" t="s">
        <v>581</v>
      </c>
    </row>
    <row r="693" spans="1:8" x14ac:dyDescent="0.25">
      <c r="A693" s="11" t="s">
        <v>191</v>
      </c>
      <c r="B693" s="10" t="s">
        <v>582</v>
      </c>
      <c r="C693" s="2" t="b">
        <f t="shared" si="55"/>
        <v>1</v>
      </c>
      <c r="D693" s="2" t="b">
        <f t="shared" si="56"/>
        <v>1</v>
      </c>
      <c r="F693" s="18" t="str">
        <f t="shared" si="52"/>
        <v/>
      </c>
      <c r="G693" s="11" t="s">
        <v>191</v>
      </c>
      <c r="H693" t="s">
        <v>582</v>
      </c>
    </row>
    <row r="694" spans="1:8" x14ac:dyDescent="0.25">
      <c r="A694" s="11" t="s">
        <v>234</v>
      </c>
      <c r="B694" s="10" t="s">
        <v>583</v>
      </c>
      <c r="C694" s="2" t="b">
        <f t="shared" si="55"/>
        <v>1</v>
      </c>
      <c r="D694" s="2" t="b">
        <f t="shared" si="56"/>
        <v>1</v>
      </c>
      <c r="F694" s="18" t="str">
        <f t="shared" si="52"/>
        <v/>
      </c>
      <c r="G694" s="11" t="s">
        <v>234</v>
      </c>
      <c r="H694" t="s">
        <v>583</v>
      </c>
    </row>
    <row r="695" spans="1:8" x14ac:dyDescent="0.25">
      <c r="A695" s="11" t="s">
        <v>325</v>
      </c>
      <c r="B695" s="10" t="s">
        <v>1456</v>
      </c>
      <c r="C695" s="2" t="b">
        <f t="shared" si="55"/>
        <v>0</v>
      </c>
      <c r="D695" s="2" t="b">
        <f t="shared" si="56"/>
        <v>0</v>
      </c>
      <c r="E695" s="2" t="s">
        <v>214</v>
      </c>
      <c r="F695" s="18" t="str">
        <f t="shared" si="52"/>
        <v>NEW</v>
      </c>
    </row>
    <row r="696" spans="1:8" x14ac:dyDescent="0.25">
      <c r="A696" s="11" t="s">
        <v>304</v>
      </c>
      <c r="B696" s="10" t="s">
        <v>1457</v>
      </c>
      <c r="C696" s="2" t="b">
        <f t="shared" si="55"/>
        <v>0</v>
      </c>
      <c r="D696" s="2" t="b">
        <f t="shared" si="56"/>
        <v>0</v>
      </c>
      <c r="E696" s="2" t="s">
        <v>214</v>
      </c>
      <c r="F696" s="18" t="str">
        <f t="shared" si="52"/>
        <v>NEW</v>
      </c>
    </row>
    <row r="697" spans="1:8" x14ac:dyDescent="0.25">
      <c r="A697" s="11" t="s">
        <v>305</v>
      </c>
      <c r="B697" s="10" t="s">
        <v>1458</v>
      </c>
      <c r="C697" s="2" t="b">
        <f t="shared" si="55"/>
        <v>0</v>
      </c>
      <c r="D697" s="2" t="b">
        <f t="shared" si="56"/>
        <v>0</v>
      </c>
      <c r="E697" s="2" t="s">
        <v>214</v>
      </c>
      <c r="F697" s="18" t="str">
        <f t="shared" si="52"/>
        <v>NEW</v>
      </c>
    </row>
    <row r="698" spans="1:8" x14ac:dyDescent="0.25">
      <c r="A698" s="11" t="s">
        <v>306</v>
      </c>
      <c r="B698" s="10" t="s">
        <v>1459</v>
      </c>
      <c r="C698" s="2" t="b">
        <f t="shared" si="55"/>
        <v>0</v>
      </c>
      <c r="D698" s="2" t="b">
        <f t="shared" si="56"/>
        <v>0</v>
      </c>
      <c r="E698" s="2" t="s">
        <v>214</v>
      </c>
      <c r="F698" s="18" t="str">
        <f t="shared" si="52"/>
        <v>NEW</v>
      </c>
    </row>
    <row r="699" spans="1:8" x14ac:dyDescent="0.25">
      <c r="A699" s="11" t="s">
        <v>307</v>
      </c>
      <c r="B699" s="10" t="s">
        <v>1460</v>
      </c>
      <c r="C699" s="2" t="b">
        <f t="shared" si="55"/>
        <v>0</v>
      </c>
      <c r="D699" s="2" t="b">
        <f t="shared" si="56"/>
        <v>0</v>
      </c>
      <c r="E699" s="2" t="s">
        <v>214</v>
      </c>
      <c r="F699" s="18" t="str">
        <f t="shared" si="52"/>
        <v>NEW</v>
      </c>
    </row>
    <row r="700" spans="1:8" x14ac:dyDescent="0.25">
      <c r="A700" s="11" t="s">
        <v>1461</v>
      </c>
      <c r="B700" s="10" t="s">
        <v>1462</v>
      </c>
      <c r="C700" s="2" t="b">
        <f t="shared" si="55"/>
        <v>0</v>
      </c>
      <c r="D700" s="2" t="b">
        <f t="shared" si="56"/>
        <v>0</v>
      </c>
      <c r="E700" s="2" t="s">
        <v>214</v>
      </c>
      <c r="F700" s="18" t="str">
        <f t="shared" si="52"/>
        <v>NEW</v>
      </c>
    </row>
    <row r="701" spans="1:8" x14ac:dyDescent="0.25">
      <c r="A701" s="11" t="s">
        <v>399</v>
      </c>
      <c r="B701" s="10" t="s">
        <v>1463</v>
      </c>
      <c r="C701" s="2" t="b">
        <f t="shared" si="55"/>
        <v>0</v>
      </c>
      <c r="D701" s="2" t="b">
        <f t="shared" si="56"/>
        <v>1</v>
      </c>
      <c r="F701" s="18" t="str">
        <f t="shared" si="52"/>
        <v>MOVED</v>
      </c>
      <c r="G701" s="11" t="s">
        <v>1718</v>
      </c>
      <c r="H701" t="s">
        <v>1463</v>
      </c>
    </row>
    <row r="702" spans="1:8" ht="18.75" x14ac:dyDescent="0.3">
      <c r="A702" s="26" t="s">
        <v>192</v>
      </c>
      <c r="B702" s="27" t="s">
        <v>1464</v>
      </c>
      <c r="C702" s="2" t="b">
        <f t="shared" si="55"/>
        <v>1</v>
      </c>
      <c r="D702" s="2" t="b">
        <f t="shared" si="56"/>
        <v>0</v>
      </c>
      <c r="F702" s="21"/>
      <c r="G702" s="23" t="s">
        <v>192</v>
      </c>
      <c r="H702" s="24" t="s">
        <v>1719</v>
      </c>
    </row>
    <row r="703" spans="1:8" x14ac:dyDescent="0.25">
      <c r="A703" s="11" t="s">
        <v>211</v>
      </c>
      <c r="B703" s="10" t="s">
        <v>1465</v>
      </c>
      <c r="C703" s="2" t="b">
        <f t="shared" si="55"/>
        <v>1</v>
      </c>
      <c r="D703" s="2" t="b">
        <f t="shared" si="56"/>
        <v>0</v>
      </c>
      <c r="F703" s="18" t="str">
        <f t="shared" si="52"/>
        <v>RENAMED</v>
      </c>
      <c r="G703" s="11" t="s">
        <v>211</v>
      </c>
      <c r="H703" t="s">
        <v>1720</v>
      </c>
    </row>
    <row r="704" spans="1:8" x14ac:dyDescent="0.25">
      <c r="A704" s="11" t="s">
        <v>193</v>
      </c>
      <c r="B704" s="10" t="s">
        <v>1466</v>
      </c>
      <c r="C704" s="2" t="b">
        <f t="shared" si="55"/>
        <v>1</v>
      </c>
      <c r="D704" s="2" t="b">
        <f t="shared" si="56"/>
        <v>0</v>
      </c>
      <c r="F704" s="18" t="str">
        <f t="shared" si="52"/>
        <v>RENAMED</v>
      </c>
      <c r="G704" s="11" t="s">
        <v>193</v>
      </c>
      <c r="H704" t="s">
        <v>1721</v>
      </c>
    </row>
    <row r="705" spans="1:8" x14ac:dyDescent="0.25">
      <c r="A705" s="11" t="s">
        <v>194</v>
      </c>
      <c r="B705" s="10" t="s">
        <v>1467</v>
      </c>
      <c r="C705" s="2" t="b">
        <f t="shared" si="55"/>
        <v>1</v>
      </c>
      <c r="D705" s="2" t="b">
        <f t="shared" si="56"/>
        <v>0</v>
      </c>
      <c r="F705" s="18" t="str">
        <f t="shared" si="52"/>
        <v>RENAMED</v>
      </c>
      <c r="G705" s="11" t="s">
        <v>194</v>
      </c>
      <c r="H705" t="s">
        <v>1722</v>
      </c>
    </row>
    <row r="706" spans="1:8" x14ac:dyDescent="0.25">
      <c r="A706" s="11" t="s">
        <v>195</v>
      </c>
      <c r="B706" s="10" t="s">
        <v>1468</v>
      </c>
      <c r="C706" s="2" t="b">
        <f t="shared" si="55"/>
        <v>1</v>
      </c>
      <c r="D706" s="2" t="b">
        <f t="shared" si="56"/>
        <v>0</v>
      </c>
      <c r="F706" s="18" t="str">
        <f t="shared" si="52"/>
        <v>RENAMED</v>
      </c>
      <c r="G706" s="11" t="s">
        <v>195</v>
      </c>
      <c r="H706" t="s">
        <v>1723</v>
      </c>
    </row>
    <row r="707" spans="1:8" x14ac:dyDescent="0.25">
      <c r="A707" s="11" t="s">
        <v>235</v>
      </c>
      <c r="B707" s="10" t="s">
        <v>1469</v>
      </c>
      <c r="C707" s="2" t="b">
        <f t="shared" si="55"/>
        <v>1</v>
      </c>
      <c r="D707" s="2" t="b">
        <f t="shared" si="56"/>
        <v>0</v>
      </c>
      <c r="F707" s="18" t="str">
        <f t="shared" si="52"/>
        <v>RENAMED</v>
      </c>
      <c r="G707" s="11" t="s">
        <v>235</v>
      </c>
      <c r="H707" t="s">
        <v>1724</v>
      </c>
    </row>
    <row r="708" spans="1:8" x14ac:dyDescent="0.25">
      <c r="A708" s="11" t="s">
        <v>236</v>
      </c>
      <c r="B708" s="10" t="s">
        <v>1470</v>
      </c>
      <c r="C708" s="2" t="b">
        <f t="shared" si="55"/>
        <v>1</v>
      </c>
      <c r="D708" s="2" t="b">
        <f t="shared" si="56"/>
        <v>0</v>
      </c>
      <c r="F708" s="18" t="str">
        <f t="shared" ref="F708:F771" si="58">IF(COUNTIFS(C708,"FALSE",D708,"TRUE",E708,""),"MOVED",IF(COUNTIFS(C708,"TRUE",D708,"FALSE",E708,""),"RENAMED",IF(COUNTIFS(E708,"NEW"),"NEW",IF(COUNTIFS(E708,"X"),"REMOVED",IF(COUNTIFS(C708,"FALSE",D708,"FALSE",E708,""),"MOVED/RENAMED","")))))</f>
        <v>RENAMED</v>
      </c>
      <c r="G708" s="11" t="s">
        <v>236</v>
      </c>
      <c r="H708" t="s">
        <v>1725</v>
      </c>
    </row>
    <row r="709" spans="1:8" x14ac:dyDescent="0.25">
      <c r="A709" s="11" t="s">
        <v>326</v>
      </c>
      <c r="B709" s="10" t="s">
        <v>1471</v>
      </c>
      <c r="C709" s="2" t="b">
        <f t="shared" si="55"/>
        <v>0</v>
      </c>
      <c r="D709" s="2" t="b">
        <f t="shared" si="56"/>
        <v>0</v>
      </c>
      <c r="E709" s="2" t="s">
        <v>214</v>
      </c>
      <c r="F709" s="18" t="str">
        <f t="shared" si="58"/>
        <v>NEW</v>
      </c>
    </row>
    <row r="710" spans="1:8" x14ac:dyDescent="0.25">
      <c r="A710" s="11" t="s">
        <v>308</v>
      </c>
      <c r="B710" s="10" t="s">
        <v>1472</v>
      </c>
      <c r="C710" s="2" t="b">
        <f t="shared" si="55"/>
        <v>0</v>
      </c>
      <c r="D710" s="2" t="b">
        <f t="shared" si="56"/>
        <v>0</v>
      </c>
      <c r="E710" s="2" t="s">
        <v>214</v>
      </c>
      <c r="F710" s="18" t="str">
        <f t="shared" si="58"/>
        <v>NEW</v>
      </c>
    </row>
    <row r="711" spans="1:8" x14ac:dyDescent="0.25">
      <c r="A711" s="11" t="s">
        <v>309</v>
      </c>
      <c r="B711" s="10" t="s">
        <v>1473</v>
      </c>
      <c r="C711" s="2" t="b">
        <f t="shared" si="55"/>
        <v>0</v>
      </c>
      <c r="D711" s="2" t="b">
        <f t="shared" si="56"/>
        <v>0</v>
      </c>
      <c r="E711" s="2" t="s">
        <v>214</v>
      </c>
      <c r="F711" s="18" t="str">
        <f t="shared" si="58"/>
        <v>NEW</v>
      </c>
    </row>
    <row r="712" spans="1:8" x14ac:dyDescent="0.25">
      <c r="A712" s="11" t="s">
        <v>310</v>
      </c>
      <c r="B712" s="10" t="s">
        <v>1474</v>
      </c>
      <c r="C712" s="2" t="b">
        <f t="shared" si="55"/>
        <v>0</v>
      </c>
      <c r="D712" s="2" t="b">
        <f t="shared" si="56"/>
        <v>0</v>
      </c>
      <c r="E712" s="2" t="s">
        <v>214</v>
      </c>
      <c r="F712" s="18" t="str">
        <f t="shared" si="58"/>
        <v>NEW</v>
      </c>
    </row>
    <row r="713" spans="1:8" x14ac:dyDescent="0.25">
      <c r="A713" s="11" t="s">
        <v>311</v>
      </c>
      <c r="B713" s="10" t="s">
        <v>1475</v>
      </c>
      <c r="C713" s="2" t="b">
        <f t="shared" si="55"/>
        <v>0</v>
      </c>
      <c r="D713" s="2" t="b">
        <f t="shared" si="56"/>
        <v>0</v>
      </c>
      <c r="E713" s="2" t="s">
        <v>214</v>
      </c>
      <c r="F713" s="18" t="str">
        <f t="shared" si="58"/>
        <v>NEW</v>
      </c>
    </row>
    <row r="714" spans="1:8" x14ac:dyDescent="0.25">
      <c r="A714" s="11" t="s">
        <v>1476</v>
      </c>
      <c r="B714" s="10" t="s">
        <v>1477</v>
      </c>
      <c r="C714" s="2" t="b">
        <f t="shared" ref="C714:C721" si="59">EXACT(A714, G714)</f>
        <v>0</v>
      </c>
      <c r="D714" s="2" t="b">
        <f t="shared" ref="D714:D721" si="60">EXACT(B714,H714)</f>
        <v>0</v>
      </c>
      <c r="E714" s="2" t="s">
        <v>214</v>
      </c>
      <c r="F714" s="18" t="str">
        <f t="shared" si="58"/>
        <v>NEW</v>
      </c>
    </row>
    <row r="715" spans="1:8" x14ac:dyDescent="0.25">
      <c r="A715" s="11" t="s">
        <v>327</v>
      </c>
      <c r="B715" s="10" t="s">
        <v>1478</v>
      </c>
      <c r="C715" s="2" t="b">
        <f t="shared" si="59"/>
        <v>0</v>
      </c>
      <c r="D715" s="2" t="b">
        <f t="shared" si="60"/>
        <v>0</v>
      </c>
      <c r="E715" s="2" t="s">
        <v>214</v>
      </c>
      <c r="F715" s="18" t="str">
        <f t="shared" si="58"/>
        <v>NEW</v>
      </c>
    </row>
    <row r="716" spans="1:8" x14ac:dyDescent="0.25">
      <c r="A716" s="11" t="s">
        <v>312</v>
      </c>
      <c r="B716" s="10" t="s">
        <v>1472</v>
      </c>
      <c r="C716" s="2" t="b">
        <f t="shared" si="59"/>
        <v>0</v>
      </c>
      <c r="D716" s="2" t="b">
        <f t="shared" si="60"/>
        <v>0</v>
      </c>
      <c r="E716" s="2" t="s">
        <v>214</v>
      </c>
      <c r="F716" s="18" t="str">
        <f t="shared" si="58"/>
        <v>NEW</v>
      </c>
    </row>
    <row r="717" spans="1:8" x14ac:dyDescent="0.25">
      <c r="A717" s="11" t="s">
        <v>313</v>
      </c>
      <c r="B717" s="10" t="s">
        <v>1473</v>
      </c>
      <c r="C717" s="2" t="b">
        <f t="shared" si="59"/>
        <v>0</v>
      </c>
      <c r="D717" s="2" t="b">
        <f t="shared" si="60"/>
        <v>0</v>
      </c>
      <c r="E717" s="2" t="s">
        <v>214</v>
      </c>
      <c r="F717" s="18" t="str">
        <f t="shared" si="58"/>
        <v>NEW</v>
      </c>
    </row>
    <row r="718" spans="1:8" x14ac:dyDescent="0.25">
      <c r="A718" s="11" t="s">
        <v>314</v>
      </c>
      <c r="B718" s="10" t="s">
        <v>1474</v>
      </c>
      <c r="C718" s="2" t="b">
        <f t="shared" si="59"/>
        <v>0</v>
      </c>
      <c r="D718" s="2" t="b">
        <f t="shared" si="60"/>
        <v>0</v>
      </c>
      <c r="E718" s="2" t="s">
        <v>214</v>
      </c>
      <c r="F718" s="18" t="str">
        <f t="shared" si="58"/>
        <v>NEW</v>
      </c>
    </row>
    <row r="719" spans="1:8" x14ac:dyDescent="0.25">
      <c r="A719" s="11" t="s">
        <v>315</v>
      </c>
      <c r="B719" s="10" t="s">
        <v>1475</v>
      </c>
      <c r="C719" s="2" t="b">
        <f t="shared" si="59"/>
        <v>0</v>
      </c>
      <c r="D719" s="2" t="b">
        <f t="shared" si="60"/>
        <v>0</v>
      </c>
      <c r="E719" s="2" t="s">
        <v>214</v>
      </c>
      <c r="F719" s="18" t="str">
        <f t="shared" si="58"/>
        <v>NEW</v>
      </c>
    </row>
    <row r="720" spans="1:8" x14ac:dyDescent="0.25">
      <c r="A720" s="11" t="s">
        <v>1479</v>
      </c>
      <c r="B720" s="10" t="s">
        <v>1477</v>
      </c>
      <c r="C720" s="2" t="b">
        <f t="shared" si="59"/>
        <v>0</v>
      </c>
      <c r="D720" s="2" t="b">
        <f t="shared" si="60"/>
        <v>0</v>
      </c>
      <c r="E720" s="2" t="s">
        <v>214</v>
      </c>
      <c r="F720" s="18" t="str">
        <f t="shared" si="58"/>
        <v>NEW</v>
      </c>
    </row>
    <row r="721" spans="1:8" x14ac:dyDescent="0.25">
      <c r="A721" s="11" t="s">
        <v>400</v>
      </c>
      <c r="B721" s="10" t="s">
        <v>1480</v>
      </c>
      <c r="C721" s="2" t="b">
        <f t="shared" si="59"/>
        <v>0</v>
      </c>
      <c r="D721" s="2" t="b">
        <f t="shared" si="60"/>
        <v>0</v>
      </c>
      <c r="F721" s="18" t="str">
        <f t="shared" si="58"/>
        <v>MOVED/RENAMED</v>
      </c>
      <c r="G721" s="11" t="s">
        <v>1726</v>
      </c>
      <c r="H721" t="s">
        <v>1727</v>
      </c>
    </row>
    <row r="722" spans="1:8" x14ac:dyDescent="0.25">
      <c r="F722" s="18" t="str">
        <f t="shared" si="58"/>
        <v/>
      </c>
    </row>
    <row r="723" spans="1:8" x14ac:dyDescent="0.25">
      <c r="E723" s="2" t="s">
        <v>717</v>
      </c>
      <c r="F723" s="18" t="str">
        <f t="shared" si="58"/>
        <v>REMOVED</v>
      </c>
      <c r="G723" s="11" t="s">
        <v>237</v>
      </c>
      <c r="H723" t="s">
        <v>734</v>
      </c>
    </row>
    <row r="724" spans="1:8" x14ac:dyDescent="0.25">
      <c r="E724" s="2" t="s">
        <v>717</v>
      </c>
      <c r="F724" s="18" t="str">
        <f t="shared" si="58"/>
        <v>REMOVED</v>
      </c>
      <c r="G724" s="11" t="s">
        <v>26</v>
      </c>
      <c r="H724" t="s">
        <v>1728</v>
      </c>
    </row>
    <row r="725" spans="1:8" x14ac:dyDescent="0.25">
      <c r="E725" s="2" t="s">
        <v>717</v>
      </c>
      <c r="F725" s="18" t="str">
        <f t="shared" si="58"/>
        <v>REMOVED</v>
      </c>
      <c r="G725" s="11" t="s">
        <v>337</v>
      </c>
      <c r="H725" t="s">
        <v>1729</v>
      </c>
    </row>
    <row r="726" spans="1:8" x14ac:dyDescent="0.25">
      <c r="E726" s="2" t="s">
        <v>717</v>
      </c>
      <c r="F726" s="18" t="str">
        <f t="shared" si="58"/>
        <v>REMOVED</v>
      </c>
      <c r="G726" s="11" t="s">
        <v>339</v>
      </c>
      <c r="H726" t="s">
        <v>1730</v>
      </c>
    </row>
    <row r="727" spans="1:8" x14ac:dyDescent="0.25">
      <c r="E727" s="2" t="s">
        <v>717</v>
      </c>
      <c r="F727" s="18" t="str">
        <f t="shared" si="58"/>
        <v>REMOVED</v>
      </c>
      <c r="G727" s="11" t="s">
        <v>429</v>
      </c>
      <c r="H727" t="s">
        <v>1731</v>
      </c>
    </row>
    <row r="728" spans="1:8" x14ac:dyDescent="0.25">
      <c r="E728" s="2" t="s">
        <v>717</v>
      </c>
      <c r="F728" s="18" t="str">
        <f t="shared" si="58"/>
        <v>REMOVED</v>
      </c>
      <c r="G728" s="11" t="s">
        <v>31</v>
      </c>
      <c r="H728" t="s">
        <v>1732</v>
      </c>
    </row>
    <row r="729" spans="1:8" x14ac:dyDescent="0.25">
      <c r="E729" s="2" t="s">
        <v>717</v>
      </c>
      <c r="F729" s="18" t="str">
        <f t="shared" si="58"/>
        <v>REMOVED</v>
      </c>
      <c r="G729" s="11" t="s">
        <v>430</v>
      </c>
      <c r="H729" t="s">
        <v>1733</v>
      </c>
    </row>
    <row r="730" spans="1:8" x14ac:dyDescent="0.25">
      <c r="E730" s="2" t="s">
        <v>717</v>
      </c>
      <c r="F730" s="18" t="str">
        <f t="shared" si="58"/>
        <v>REMOVED</v>
      </c>
      <c r="G730" s="11" t="s">
        <v>500</v>
      </c>
      <c r="H730" t="s">
        <v>1734</v>
      </c>
    </row>
    <row r="731" spans="1:8" x14ac:dyDescent="0.25">
      <c r="E731" s="2" t="s">
        <v>717</v>
      </c>
      <c r="F731" s="18" t="str">
        <f t="shared" si="58"/>
        <v>REMOVED</v>
      </c>
      <c r="G731" s="11" t="s">
        <v>35</v>
      </c>
      <c r="H731" t="s">
        <v>1735</v>
      </c>
    </row>
    <row r="732" spans="1:8" x14ac:dyDescent="0.25">
      <c r="E732" s="2" t="s">
        <v>717</v>
      </c>
      <c r="F732" s="18" t="str">
        <f t="shared" si="58"/>
        <v>REMOVED</v>
      </c>
      <c r="G732" s="11" t="s">
        <v>267</v>
      </c>
      <c r="H732" t="s">
        <v>264</v>
      </c>
    </row>
    <row r="733" spans="1:8" x14ac:dyDescent="0.25">
      <c r="E733" s="2" t="s">
        <v>717</v>
      </c>
      <c r="F733" s="18" t="str">
        <f t="shared" si="58"/>
        <v>REMOVED</v>
      </c>
      <c r="G733" s="11" t="s">
        <v>37</v>
      </c>
      <c r="H733" t="s">
        <v>1736</v>
      </c>
    </row>
    <row r="734" spans="1:8" x14ac:dyDescent="0.25">
      <c r="E734" s="2" t="s">
        <v>717</v>
      </c>
      <c r="F734" s="18" t="str">
        <f t="shared" si="58"/>
        <v>REMOVED</v>
      </c>
      <c r="G734" s="11" t="s">
        <v>706</v>
      </c>
      <c r="H734" t="s">
        <v>1737</v>
      </c>
    </row>
    <row r="735" spans="1:8" x14ac:dyDescent="0.25">
      <c r="E735" s="2" t="s">
        <v>717</v>
      </c>
      <c r="F735" s="18" t="str">
        <f t="shared" si="58"/>
        <v>REMOVED</v>
      </c>
      <c r="G735" s="11" t="s">
        <v>596</v>
      </c>
      <c r="H735" t="s">
        <v>1738</v>
      </c>
    </row>
    <row r="736" spans="1:8" x14ac:dyDescent="0.25">
      <c r="E736" s="2" t="s">
        <v>717</v>
      </c>
      <c r="F736" s="18" t="str">
        <f t="shared" si="58"/>
        <v>REMOVED</v>
      </c>
      <c r="G736" s="11" t="s">
        <v>597</v>
      </c>
      <c r="H736" t="s">
        <v>264</v>
      </c>
    </row>
    <row r="737" spans="5:8" x14ac:dyDescent="0.25">
      <c r="E737" s="2" t="s">
        <v>717</v>
      </c>
      <c r="F737" s="18" t="str">
        <f t="shared" si="58"/>
        <v>REMOVED</v>
      </c>
      <c r="G737" s="11" t="s">
        <v>715</v>
      </c>
      <c r="H737" t="s">
        <v>1739</v>
      </c>
    </row>
    <row r="738" spans="5:8" x14ac:dyDescent="0.25">
      <c r="E738" s="2" t="s">
        <v>717</v>
      </c>
      <c r="F738" s="18" t="str">
        <f t="shared" si="58"/>
        <v>REMOVED</v>
      </c>
      <c r="G738" s="11" t="s">
        <v>651</v>
      </c>
      <c r="H738" t="s">
        <v>1740</v>
      </c>
    </row>
    <row r="739" spans="5:8" x14ac:dyDescent="0.25">
      <c r="E739" s="2" t="s">
        <v>717</v>
      </c>
      <c r="F739" s="18" t="str">
        <f t="shared" si="58"/>
        <v>REMOVED</v>
      </c>
      <c r="G739" s="11" t="s">
        <v>652</v>
      </c>
      <c r="H739" t="s">
        <v>1741</v>
      </c>
    </row>
    <row r="740" spans="5:8" x14ac:dyDescent="0.25">
      <c r="E740" s="2" t="s">
        <v>717</v>
      </c>
      <c r="F740" s="18" t="str">
        <f t="shared" si="58"/>
        <v>REMOVED</v>
      </c>
      <c r="G740" s="11" t="s">
        <v>654</v>
      </c>
      <c r="H740" t="s">
        <v>1742</v>
      </c>
    </row>
    <row r="741" spans="5:8" x14ac:dyDescent="0.25">
      <c r="E741" s="2" t="s">
        <v>717</v>
      </c>
      <c r="F741" s="18" t="str">
        <f t="shared" si="58"/>
        <v>REMOVED</v>
      </c>
      <c r="G741" s="11" t="s">
        <v>655</v>
      </c>
      <c r="H741" t="s">
        <v>1743</v>
      </c>
    </row>
    <row r="742" spans="5:8" x14ac:dyDescent="0.25">
      <c r="E742" s="2" t="s">
        <v>717</v>
      </c>
      <c r="F742" s="18" t="str">
        <f t="shared" si="58"/>
        <v>REMOVED</v>
      </c>
      <c r="G742" s="11" t="s">
        <v>662</v>
      </c>
      <c r="H742" t="s">
        <v>264</v>
      </c>
    </row>
    <row r="743" spans="5:8" x14ac:dyDescent="0.25">
      <c r="E743" s="2" t="s">
        <v>717</v>
      </c>
      <c r="F743" s="18" t="str">
        <f t="shared" si="58"/>
        <v>REMOVED</v>
      </c>
      <c r="G743" s="11" t="s">
        <v>1744</v>
      </c>
      <c r="H743" t="s">
        <v>1745</v>
      </c>
    </row>
    <row r="744" spans="5:8" x14ac:dyDescent="0.25">
      <c r="E744" s="2" t="s">
        <v>717</v>
      </c>
      <c r="F744" s="18" t="str">
        <f t="shared" si="58"/>
        <v>REMOVED</v>
      </c>
      <c r="G744" s="11" t="s">
        <v>1746</v>
      </c>
      <c r="H744" t="s">
        <v>264</v>
      </c>
    </row>
    <row r="745" spans="5:8" x14ac:dyDescent="0.25">
      <c r="E745" s="2" t="s">
        <v>717</v>
      </c>
      <c r="F745" s="18" t="str">
        <f t="shared" si="58"/>
        <v>REMOVED</v>
      </c>
      <c r="G745" s="11" t="s">
        <v>45</v>
      </c>
      <c r="H745" t="s">
        <v>1747</v>
      </c>
    </row>
    <row r="746" spans="5:8" x14ac:dyDescent="0.25">
      <c r="E746" s="2" t="s">
        <v>717</v>
      </c>
      <c r="F746" s="18" t="str">
        <f t="shared" si="58"/>
        <v>REMOVED</v>
      </c>
      <c r="G746" s="11" t="s">
        <v>49</v>
      </c>
      <c r="H746" t="s">
        <v>1748</v>
      </c>
    </row>
    <row r="747" spans="5:8" x14ac:dyDescent="0.25">
      <c r="E747" s="2" t="s">
        <v>717</v>
      </c>
      <c r="F747" s="18" t="str">
        <f t="shared" si="58"/>
        <v>REMOVED</v>
      </c>
      <c r="G747" s="11" t="s">
        <v>719</v>
      </c>
      <c r="H747" t="s">
        <v>1749</v>
      </c>
    </row>
    <row r="748" spans="5:8" x14ac:dyDescent="0.25">
      <c r="E748" s="2" t="s">
        <v>717</v>
      </c>
      <c r="F748" s="18" t="str">
        <f t="shared" si="58"/>
        <v>REMOVED</v>
      </c>
      <c r="G748" s="11" t="s">
        <v>197</v>
      </c>
      <c r="H748" t="s">
        <v>264</v>
      </c>
    </row>
    <row r="749" spans="5:8" x14ac:dyDescent="0.25">
      <c r="E749" s="2" t="s">
        <v>717</v>
      </c>
      <c r="F749" s="18" t="str">
        <f t="shared" si="58"/>
        <v>REMOVED</v>
      </c>
      <c r="G749" s="11" t="s">
        <v>54</v>
      </c>
      <c r="H749" t="s">
        <v>1750</v>
      </c>
    </row>
    <row r="750" spans="5:8" x14ac:dyDescent="0.25">
      <c r="E750" s="2" t="s">
        <v>717</v>
      </c>
      <c r="F750" s="18" t="str">
        <f t="shared" si="58"/>
        <v>REMOVED</v>
      </c>
      <c r="G750" s="11" t="s">
        <v>453</v>
      </c>
      <c r="H750" t="s">
        <v>1751</v>
      </c>
    </row>
    <row r="751" spans="5:8" x14ac:dyDescent="0.25">
      <c r="E751" s="2" t="s">
        <v>717</v>
      </c>
      <c r="F751" s="18" t="str">
        <f t="shared" si="58"/>
        <v>REMOVED</v>
      </c>
      <c r="G751" s="11" t="s">
        <v>454</v>
      </c>
      <c r="H751" t="s">
        <v>1752</v>
      </c>
    </row>
    <row r="752" spans="5:8" x14ac:dyDescent="0.25">
      <c r="E752" s="2" t="s">
        <v>717</v>
      </c>
      <c r="F752" s="18" t="str">
        <f t="shared" si="58"/>
        <v>REMOVED</v>
      </c>
      <c r="G752" s="11" t="s">
        <v>455</v>
      </c>
      <c r="H752" t="s">
        <v>1753</v>
      </c>
    </row>
    <row r="753" spans="5:8" x14ac:dyDescent="0.25">
      <c r="E753" s="2" t="s">
        <v>717</v>
      </c>
      <c r="F753" s="18" t="str">
        <f t="shared" si="58"/>
        <v>REMOVED</v>
      </c>
      <c r="G753" s="11" t="s">
        <v>456</v>
      </c>
      <c r="H753" t="s">
        <v>264</v>
      </c>
    </row>
    <row r="754" spans="5:8" x14ac:dyDescent="0.25">
      <c r="E754" s="2" t="s">
        <v>717</v>
      </c>
      <c r="F754" s="18" t="str">
        <f t="shared" si="58"/>
        <v>REMOVED</v>
      </c>
      <c r="G754" s="11" t="s">
        <v>58</v>
      </c>
      <c r="H754" t="s">
        <v>1754</v>
      </c>
    </row>
    <row r="755" spans="5:8" x14ac:dyDescent="0.25">
      <c r="E755" s="2" t="s">
        <v>717</v>
      </c>
      <c r="F755" s="18" t="str">
        <f t="shared" si="58"/>
        <v>REMOVED</v>
      </c>
      <c r="G755" s="11" t="s">
        <v>59</v>
      </c>
      <c r="H755" t="s">
        <v>1755</v>
      </c>
    </row>
    <row r="756" spans="5:8" x14ac:dyDescent="0.25">
      <c r="E756" s="2" t="s">
        <v>717</v>
      </c>
      <c r="F756" s="18" t="str">
        <f t="shared" si="58"/>
        <v>REMOVED</v>
      </c>
      <c r="G756" s="11" t="s">
        <v>60</v>
      </c>
      <c r="H756" t="s">
        <v>1756</v>
      </c>
    </row>
    <row r="757" spans="5:8" x14ac:dyDescent="0.25">
      <c r="E757" s="2" t="s">
        <v>717</v>
      </c>
      <c r="F757" s="18" t="str">
        <f t="shared" si="58"/>
        <v>REMOVED</v>
      </c>
      <c r="G757" s="11" t="s">
        <v>62</v>
      </c>
      <c r="H757" t="s">
        <v>1757</v>
      </c>
    </row>
    <row r="758" spans="5:8" x14ac:dyDescent="0.25">
      <c r="E758" s="2" t="s">
        <v>717</v>
      </c>
      <c r="F758" s="18" t="str">
        <f t="shared" si="58"/>
        <v>REMOVED</v>
      </c>
      <c r="G758" s="11" t="s">
        <v>202</v>
      </c>
      <c r="H758" t="s">
        <v>1758</v>
      </c>
    </row>
    <row r="759" spans="5:8" x14ac:dyDescent="0.25">
      <c r="E759" s="2" t="s">
        <v>717</v>
      </c>
      <c r="F759" s="18" t="str">
        <f t="shared" si="58"/>
        <v>REMOVED</v>
      </c>
      <c r="G759" s="11" t="s">
        <v>458</v>
      </c>
      <c r="H759" t="s">
        <v>1759</v>
      </c>
    </row>
    <row r="760" spans="5:8" x14ac:dyDescent="0.25">
      <c r="E760" s="2" t="s">
        <v>717</v>
      </c>
      <c r="F760" s="18" t="str">
        <f t="shared" si="58"/>
        <v>REMOVED</v>
      </c>
      <c r="G760" s="11" t="s">
        <v>599</v>
      </c>
      <c r="H760" t="s">
        <v>1760</v>
      </c>
    </row>
    <row r="761" spans="5:8" x14ac:dyDescent="0.25">
      <c r="E761" s="2" t="s">
        <v>717</v>
      </c>
      <c r="F761" s="18" t="str">
        <f t="shared" si="58"/>
        <v>REMOVED</v>
      </c>
      <c r="G761" s="11" t="s">
        <v>670</v>
      </c>
      <c r="H761" t="s">
        <v>1761</v>
      </c>
    </row>
    <row r="762" spans="5:8" x14ac:dyDescent="0.25">
      <c r="E762" s="2" t="s">
        <v>717</v>
      </c>
      <c r="F762" s="18" t="str">
        <f t="shared" si="58"/>
        <v>REMOVED</v>
      </c>
      <c r="G762" s="11" t="s">
        <v>862</v>
      </c>
      <c r="H762" t="s">
        <v>1762</v>
      </c>
    </row>
    <row r="763" spans="5:8" x14ac:dyDescent="0.25">
      <c r="E763" s="2" t="s">
        <v>717</v>
      </c>
      <c r="F763" s="18" t="str">
        <f t="shared" si="58"/>
        <v>REMOVED</v>
      </c>
      <c r="G763" s="11" t="s">
        <v>866</v>
      </c>
      <c r="H763" t="s">
        <v>1763</v>
      </c>
    </row>
    <row r="764" spans="5:8" x14ac:dyDescent="0.25">
      <c r="E764" s="2" t="s">
        <v>717</v>
      </c>
      <c r="F764" s="18" t="str">
        <f t="shared" si="58"/>
        <v>REMOVED</v>
      </c>
      <c r="G764" s="11" t="s">
        <v>1764</v>
      </c>
      <c r="H764" t="s">
        <v>1765</v>
      </c>
    </row>
    <row r="765" spans="5:8" x14ac:dyDescent="0.25">
      <c r="E765" s="2" t="s">
        <v>717</v>
      </c>
      <c r="F765" s="18" t="str">
        <f t="shared" si="58"/>
        <v>REMOVED</v>
      </c>
      <c r="G765" s="11" t="s">
        <v>95</v>
      </c>
      <c r="H765" t="s">
        <v>876</v>
      </c>
    </row>
    <row r="766" spans="5:8" x14ac:dyDescent="0.25">
      <c r="E766" s="2" t="s">
        <v>717</v>
      </c>
      <c r="F766" s="18" t="str">
        <f t="shared" si="58"/>
        <v>REMOVED</v>
      </c>
      <c r="G766" s="11" t="s">
        <v>98</v>
      </c>
      <c r="H766" t="s">
        <v>264</v>
      </c>
    </row>
    <row r="767" spans="5:8" x14ac:dyDescent="0.25">
      <c r="E767" s="2" t="s">
        <v>717</v>
      </c>
      <c r="F767" s="18" t="str">
        <f t="shared" si="58"/>
        <v>REMOVED</v>
      </c>
      <c r="G767" s="11" t="s">
        <v>537</v>
      </c>
      <c r="H767" t="s">
        <v>1766</v>
      </c>
    </row>
    <row r="768" spans="5:8" x14ac:dyDescent="0.25">
      <c r="E768" s="2" t="s">
        <v>717</v>
      </c>
      <c r="F768" s="18" t="str">
        <f t="shared" si="58"/>
        <v>REMOVED</v>
      </c>
      <c r="G768" s="11" t="s">
        <v>539</v>
      </c>
      <c r="H768" t="s">
        <v>1767</v>
      </c>
    </row>
    <row r="769" spans="5:8" x14ac:dyDescent="0.25">
      <c r="E769" s="2" t="s">
        <v>717</v>
      </c>
      <c r="F769" s="18" t="str">
        <f t="shared" si="58"/>
        <v>REMOVED</v>
      </c>
      <c r="G769" s="11" t="s">
        <v>1014</v>
      </c>
      <c r="H769" t="s">
        <v>1768</v>
      </c>
    </row>
    <row r="770" spans="5:8" x14ac:dyDescent="0.25">
      <c r="E770" s="2" t="s">
        <v>717</v>
      </c>
      <c r="F770" s="18" t="str">
        <f t="shared" si="58"/>
        <v>REMOVED</v>
      </c>
      <c r="G770" s="11" t="s">
        <v>1769</v>
      </c>
      <c r="H770" s="10" t="s">
        <v>1228</v>
      </c>
    </row>
    <row r="771" spans="5:8" x14ac:dyDescent="0.25">
      <c r="E771" s="2" t="s">
        <v>717</v>
      </c>
      <c r="F771" s="18" t="str">
        <f t="shared" si="58"/>
        <v>REMOVED</v>
      </c>
      <c r="G771" s="11" t="s">
        <v>108</v>
      </c>
      <c r="H771" s="10" t="s">
        <v>1770</v>
      </c>
    </row>
    <row r="772" spans="5:8" x14ac:dyDescent="0.25">
      <c r="E772" s="2" t="s">
        <v>717</v>
      </c>
      <c r="F772" s="18" t="str">
        <f t="shared" ref="F772:F835" si="61">IF(COUNTIFS(C772,"FALSE",D772,"TRUE",E772,""),"MOVED",IF(COUNTIFS(C772,"TRUE",D772,"FALSE",E772,""),"RENAMED",IF(COUNTIFS(E772,"NEW"),"NEW",IF(COUNTIFS(E772,"X"),"REMOVED",IF(COUNTIFS(C772,"FALSE",D772,"FALSE",E772,""),"MOVED/RENAMED","")))))</f>
        <v>REMOVED</v>
      </c>
      <c r="G772" s="11" t="s">
        <v>115</v>
      </c>
      <c r="H772" s="10" t="s">
        <v>1771</v>
      </c>
    </row>
    <row r="773" spans="5:8" x14ac:dyDescent="0.25">
      <c r="E773" s="2" t="s">
        <v>717</v>
      </c>
      <c r="F773" s="18" t="str">
        <f t="shared" si="61"/>
        <v>REMOVED</v>
      </c>
      <c r="G773" s="11" t="s">
        <v>116</v>
      </c>
      <c r="H773" s="10" t="s">
        <v>1772</v>
      </c>
    </row>
    <row r="774" spans="5:8" x14ac:dyDescent="0.25">
      <c r="E774" s="2" t="s">
        <v>717</v>
      </c>
      <c r="F774" s="18" t="str">
        <f t="shared" si="61"/>
        <v>REMOVED</v>
      </c>
      <c r="G774" s="11" t="s">
        <v>117</v>
      </c>
      <c r="H774" s="10" t="s">
        <v>1773</v>
      </c>
    </row>
    <row r="775" spans="5:8" x14ac:dyDescent="0.25">
      <c r="E775" s="2" t="s">
        <v>717</v>
      </c>
      <c r="F775" s="18" t="str">
        <f t="shared" si="61"/>
        <v>REMOVED</v>
      </c>
      <c r="G775" s="11" t="s">
        <v>118</v>
      </c>
      <c r="H775" s="10" t="s">
        <v>1774</v>
      </c>
    </row>
    <row r="776" spans="5:8" x14ac:dyDescent="0.25">
      <c r="E776" s="2" t="s">
        <v>717</v>
      </c>
      <c r="F776" s="18" t="str">
        <f t="shared" si="61"/>
        <v>REMOVED</v>
      </c>
      <c r="G776" s="11" t="s">
        <v>119</v>
      </c>
      <c r="H776" t="s">
        <v>1775</v>
      </c>
    </row>
    <row r="777" spans="5:8" x14ac:dyDescent="0.25">
      <c r="E777" s="2" t="s">
        <v>717</v>
      </c>
      <c r="F777" s="18" t="str">
        <f t="shared" si="61"/>
        <v>REMOVED</v>
      </c>
      <c r="G777" s="11" t="s">
        <v>120</v>
      </c>
      <c r="H777" t="s">
        <v>1776</v>
      </c>
    </row>
    <row r="778" spans="5:8" x14ac:dyDescent="0.25">
      <c r="E778" s="2" t="s">
        <v>717</v>
      </c>
      <c r="F778" s="18" t="str">
        <f t="shared" si="61"/>
        <v>REMOVED</v>
      </c>
      <c r="G778" s="11" t="s">
        <v>272</v>
      </c>
      <c r="H778" t="s">
        <v>264</v>
      </c>
    </row>
    <row r="779" spans="5:8" x14ac:dyDescent="0.25">
      <c r="E779" s="2" t="s">
        <v>717</v>
      </c>
      <c r="F779" s="18" t="str">
        <f t="shared" si="61"/>
        <v>REMOVED</v>
      </c>
      <c r="G779" s="11" t="s">
        <v>1777</v>
      </c>
      <c r="H779" t="s">
        <v>1778</v>
      </c>
    </row>
    <row r="780" spans="5:8" x14ac:dyDescent="0.25">
      <c r="E780" s="2" t="s">
        <v>717</v>
      </c>
      <c r="F780" s="18" t="str">
        <f t="shared" si="61"/>
        <v>REMOVED</v>
      </c>
      <c r="G780" s="11" t="s">
        <v>1779</v>
      </c>
      <c r="H780" t="s">
        <v>1146</v>
      </c>
    </row>
    <row r="781" spans="5:8" x14ac:dyDescent="0.25">
      <c r="E781" s="2" t="s">
        <v>717</v>
      </c>
      <c r="F781" s="18" t="str">
        <f t="shared" si="61"/>
        <v>REMOVED</v>
      </c>
      <c r="G781" s="11" t="s">
        <v>365</v>
      </c>
      <c r="H781" t="s">
        <v>1780</v>
      </c>
    </row>
    <row r="782" spans="5:8" x14ac:dyDescent="0.25">
      <c r="E782" s="2" t="s">
        <v>717</v>
      </c>
      <c r="F782" s="18" t="str">
        <f t="shared" si="61"/>
        <v>REMOVED</v>
      </c>
      <c r="G782" s="11" t="s">
        <v>367</v>
      </c>
      <c r="H782" t="s">
        <v>1781</v>
      </c>
    </row>
    <row r="783" spans="5:8" x14ac:dyDescent="0.25">
      <c r="E783" s="2" t="s">
        <v>717</v>
      </c>
      <c r="F783" s="18" t="str">
        <f t="shared" si="61"/>
        <v>REMOVED</v>
      </c>
      <c r="G783" s="11" t="s">
        <v>368</v>
      </c>
      <c r="H783" t="s">
        <v>1782</v>
      </c>
    </row>
    <row r="784" spans="5:8" x14ac:dyDescent="0.25">
      <c r="E784" s="2" t="s">
        <v>717</v>
      </c>
      <c r="F784" s="18" t="str">
        <f t="shared" si="61"/>
        <v>REMOVED</v>
      </c>
      <c r="G784" s="11" t="s">
        <v>408</v>
      </c>
      <c r="H784" t="s">
        <v>1783</v>
      </c>
    </row>
    <row r="785" spans="5:8" x14ac:dyDescent="0.25">
      <c r="E785" s="2" t="s">
        <v>717</v>
      </c>
      <c r="F785" s="18" t="str">
        <f t="shared" si="61"/>
        <v>REMOVED</v>
      </c>
      <c r="G785" s="11" t="s">
        <v>436</v>
      </c>
      <c r="H785" t="s">
        <v>1784</v>
      </c>
    </row>
    <row r="786" spans="5:8" x14ac:dyDescent="0.25">
      <c r="E786" s="2" t="s">
        <v>717</v>
      </c>
      <c r="F786" s="18" t="str">
        <f t="shared" si="61"/>
        <v>REMOVED</v>
      </c>
      <c r="G786" s="11" t="s">
        <v>552</v>
      </c>
      <c r="H786" t="s">
        <v>1785</v>
      </c>
    </row>
    <row r="787" spans="5:8" x14ac:dyDescent="0.25">
      <c r="E787" s="2" t="s">
        <v>717</v>
      </c>
      <c r="F787" s="18" t="str">
        <f t="shared" si="61"/>
        <v>REMOVED</v>
      </c>
      <c r="G787" s="11" t="s">
        <v>1786</v>
      </c>
      <c r="H787" t="s">
        <v>1787</v>
      </c>
    </row>
    <row r="788" spans="5:8" x14ac:dyDescent="0.25">
      <c r="E788" s="2" t="s">
        <v>717</v>
      </c>
      <c r="F788" s="18" t="str">
        <f t="shared" si="61"/>
        <v>REMOVED</v>
      </c>
      <c r="G788" s="11" t="s">
        <v>1788</v>
      </c>
      <c r="H788" t="s">
        <v>1789</v>
      </c>
    </row>
    <row r="789" spans="5:8" x14ac:dyDescent="0.25">
      <c r="E789" s="2" t="s">
        <v>717</v>
      </c>
      <c r="F789" s="18" t="str">
        <f t="shared" si="61"/>
        <v>REMOVED</v>
      </c>
      <c r="G789" s="11" t="s">
        <v>1790</v>
      </c>
      <c r="H789" t="s">
        <v>264</v>
      </c>
    </row>
    <row r="790" spans="5:8" x14ac:dyDescent="0.25">
      <c r="E790" s="2" t="s">
        <v>717</v>
      </c>
      <c r="F790" s="18" t="str">
        <f t="shared" si="61"/>
        <v>REMOVED</v>
      </c>
      <c r="G790" s="11" t="s">
        <v>1791</v>
      </c>
      <c r="H790" t="s">
        <v>1792</v>
      </c>
    </row>
    <row r="791" spans="5:8" x14ac:dyDescent="0.25">
      <c r="E791" s="2" t="s">
        <v>717</v>
      </c>
      <c r="F791" s="18" t="str">
        <f t="shared" si="61"/>
        <v>REMOVED</v>
      </c>
      <c r="G791" s="11" t="s">
        <v>1793</v>
      </c>
      <c r="H791" t="s">
        <v>1794</v>
      </c>
    </row>
    <row r="792" spans="5:8" x14ac:dyDescent="0.25">
      <c r="E792" s="2" t="s">
        <v>717</v>
      </c>
      <c r="F792" s="18" t="str">
        <f t="shared" si="61"/>
        <v>REMOVED</v>
      </c>
      <c r="G792" s="11" t="s">
        <v>412</v>
      </c>
      <c r="H792" t="s">
        <v>1795</v>
      </c>
    </row>
    <row r="793" spans="5:8" x14ac:dyDescent="0.25">
      <c r="E793" s="2" t="s">
        <v>717</v>
      </c>
      <c r="F793" s="18" t="str">
        <f t="shared" si="61"/>
        <v>REMOVED</v>
      </c>
      <c r="G793" s="11" t="s">
        <v>416</v>
      </c>
      <c r="H793" t="s">
        <v>1796</v>
      </c>
    </row>
    <row r="794" spans="5:8" x14ac:dyDescent="0.25">
      <c r="E794" s="2" t="s">
        <v>717</v>
      </c>
      <c r="F794" s="18" t="str">
        <f t="shared" si="61"/>
        <v>REMOVED</v>
      </c>
      <c r="G794" s="11" t="s">
        <v>417</v>
      </c>
      <c r="H794" t="s">
        <v>1797</v>
      </c>
    </row>
    <row r="795" spans="5:8" x14ac:dyDescent="0.25">
      <c r="E795" s="2" t="s">
        <v>717</v>
      </c>
      <c r="F795" s="18" t="str">
        <f t="shared" si="61"/>
        <v>REMOVED</v>
      </c>
      <c r="G795" s="11" t="s">
        <v>1798</v>
      </c>
      <c r="H795" t="s">
        <v>1799</v>
      </c>
    </row>
    <row r="796" spans="5:8" x14ac:dyDescent="0.25">
      <c r="E796" s="2" t="s">
        <v>717</v>
      </c>
      <c r="F796" s="18" t="str">
        <f t="shared" si="61"/>
        <v>REMOVED</v>
      </c>
      <c r="G796" s="11" t="s">
        <v>1800</v>
      </c>
      <c r="H796" t="s">
        <v>1801</v>
      </c>
    </row>
    <row r="797" spans="5:8" x14ac:dyDescent="0.25">
      <c r="E797" s="2" t="s">
        <v>717</v>
      </c>
      <c r="F797" s="18" t="str">
        <f t="shared" si="61"/>
        <v>REMOVED</v>
      </c>
      <c r="G797" s="11" t="s">
        <v>1802</v>
      </c>
      <c r="H797" t="s">
        <v>264</v>
      </c>
    </row>
    <row r="798" spans="5:8" x14ac:dyDescent="0.25">
      <c r="E798" s="2" t="s">
        <v>717</v>
      </c>
      <c r="F798" s="18" t="str">
        <f t="shared" si="61"/>
        <v>REMOVED</v>
      </c>
      <c r="G798" s="11" t="s">
        <v>1803</v>
      </c>
      <c r="H798" t="s">
        <v>1804</v>
      </c>
    </row>
    <row r="799" spans="5:8" x14ac:dyDescent="0.25">
      <c r="E799" s="2" t="s">
        <v>717</v>
      </c>
      <c r="F799" s="18" t="str">
        <f t="shared" si="61"/>
        <v>REMOVED</v>
      </c>
      <c r="G799" s="11" t="s">
        <v>1805</v>
      </c>
      <c r="H799" t="s">
        <v>264</v>
      </c>
    </row>
    <row r="800" spans="5:8" x14ac:dyDescent="0.25">
      <c r="E800" s="2" t="s">
        <v>717</v>
      </c>
      <c r="F800" s="18" t="str">
        <f t="shared" si="61"/>
        <v>REMOVED</v>
      </c>
      <c r="G800" s="11" t="s">
        <v>1806</v>
      </c>
      <c r="H800" t="s">
        <v>1517</v>
      </c>
    </row>
    <row r="801" spans="5:8" x14ac:dyDescent="0.25">
      <c r="E801" s="2" t="s">
        <v>717</v>
      </c>
      <c r="F801" s="18" t="str">
        <f t="shared" si="61"/>
        <v>REMOVED</v>
      </c>
      <c r="G801" s="11" t="s">
        <v>1807</v>
      </c>
      <c r="H801" t="s">
        <v>1808</v>
      </c>
    </row>
    <row r="802" spans="5:8" x14ac:dyDescent="0.25">
      <c r="E802" s="2" t="s">
        <v>717</v>
      </c>
      <c r="F802" s="18" t="str">
        <f t="shared" si="61"/>
        <v>REMOVED</v>
      </c>
      <c r="G802" s="11" t="s">
        <v>1809</v>
      </c>
      <c r="H802" t="s">
        <v>264</v>
      </c>
    </row>
    <row r="803" spans="5:8" x14ac:dyDescent="0.25">
      <c r="E803" s="2" t="s">
        <v>717</v>
      </c>
      <c r="F803" s="18" t="str">
        <f t="shared" si="61"/>
        <v>REMOVED</v>
      </c>
      <c r="G803" s="11" t="s">
        <v>1810</v>
      </c>
      <c r="H803" t="s">
        <v>1811</v>
      </c>
    </row>
    <row r="804" spans="5:8" x14ac:dyDescent="0.25">
      <c r="E804" s="2" t="s">
        <v>717</v>
      </c>
      <c r="F804" s="18" t="str">
        <f t="shared" si="61"/>
        <v>REMOVED</v>
      </c>
      <c r="G804" s="11" t="s">
        <v>1812</v>
      </c>
      <c r="H804" t="s">
        <v>264</v>
      </c>
    </row>
    <row r="805" spans="5:8" x14ac:dyDescent="0.25">
      <c r="E805" s="2" t="s">
        <v>717</v>
      </c>
      <c r="F805" s="18" t="str">
        <f t="shared" si="61"/>
        <v>REMOVED</v>
      </c>
      <c r="G805" s="11" t="s">
        <v>1813</v>
      </c>
      <c r="H805" t="s">
        <v>1814</v>
      </c>
    </row>
    <row r="806" spans="5:8" x14ac:dyDescent="0.25">
      <c r="E806" s="2" t="s">
        <v>717</v>
      </c>
      <c r="F806" s="18" t="str">
        <f t="shared" si="61"/>
        <v>REMOVED</v>
      </c>
      <c r="G806" s="11" t="s">
        <v>1815</v>
      </c>
      <c r="H806" t="s">
        <v>1816</v>
      </c>
    </row>
    <row r="807" spans="5:8" x14ac:dyDescent="0.25">
      <c r="E807" s="2" t="s">
        <v>717</v>
      </c>
      <c r="F807" s="18" t="str">
        <f t="shared" si="61"/>
        <v>REMOVED</v>
      </c>
      <c r="G807" s="11" t="s">
        <v>1817</v>
      </c>
      <c r="H807" t="s">
        <v>1818</v>
      </c>
    </row>
    <row r="808" spans="5:8" x14ac:dyDescent="0.25">
      <c r="E808" s="2" t="s">
        <v>717</v>
      </c>
      <c r="F808" s="18" t="str">
        <f t="shared" si="61"/>
        <v>REMOVED</v>
      </c>
      <c r="G808" s="11" t="s">
        <v>1819</v>
      </c>
      <c r="H808" t="s">
        <v>1820</v>
      </c>
    </row>
    <row r="809" spans="5:8" x14ac:dyDescent="0.25">
      <c r="E809" s="2" t="s">
        <v>717</v>
      </c>
      <c r="F809" s="18" t="str">
        <f t="shared" si="61"/>
        <v>REMOVED</v>
      </c>
      <c r="G809" s="11" t="s">
        <v>145</v>
      </c>
      <c r="H809" t="s">
        <v>1821</v>
      </c>
    </row>
    <row r="810" spans="5:8" x14ac:dyDescent="0.25">
      <c r="E810" s="2" t="s">
        <v>717</v>
      </c>
      <c r="F810" s="18" t="str">
        <f t="shared" si="61"/>
        <v>REMOVED</v>
      </c>
      <c r="G810" s="11" t="s">
        <v>146</v>
      </c>
      <c r="H810" t="s">
        <v>1441</v>
      </c>
    </row>
    <row r="811" spans="5:8" x14ac:dyDescent="0.25">
      <c r="E811" s="2" t="s">
        <v>717</v>
      </c>
      <c r="F811" s="18" t="str">
        <f t="shared" si="61"/>
        <v>REMOVED</v>
      </c>
      <c r="G811" s="11" t="s">
        <v>147</v>
      </c>
      <c r="H811" t="s">
        <v>1443</v>
      </c>
    </row>
    <row r="812" spans="5:8" x14ac:dyDescent="0.25">
      <c r="E812" s="2" t="s">
        <v>717</v>
      </c>
      <c r="F812" s="18" t="str">
        <f t="shared" si="61"/>
        <v>REMOVED</v>
      </c>
      <c r="G812" s="11" t="s">
        <v>148</v>
      </c>
      <c r="H812" t="s">
        <v>1448</v>
      </c>
    </row>
    <row r="813" spans="5:8" x14ac:dyDescent="0.25">
      <c r="E813" s="2" t="s">
        <v>717</v>
      </c>
      <c r="F813" s="18" t="str">
        <f t="shared" si="61"/>
        <v>REMOVED</v>
      </c>
      <c r="G813" s="11" t="s">
        <v>150</v>
      </c>
      <c r="H813" t="s">
        <v>1450</v>
      </c>
    </row>
    <row r="814" spans="5:8" x14ac:dyDescent="0.25">
      <c r="E814" s="2" t="s">
        <v>717</v>
      </c>
      <c r="F814" s="18" t="str">
        <f t="shared" si="61"/>
        <v>REMOVED</v>
      </c>
      <c r="G814" s="11" t="s">
        <v>151</v>
      </c>
      <c r="H814" t="s">
        <v>264</v>
      </c>
    </row>
    <row r="815" spans="5:8" x14ac:dyDescent="0.25">
      <c r="E815" s="2" t="s">
        <v>717</v>
      </c>
      <c r="F815" s="18" t="str">
        <f t="shared" si="61"/>
        <v>REMOVED</v>
      </c>
      <c r="G815" s="11" t="s">
        <v>22</v>
      </c>
      <c r="H815" t="s">
        <v>264</v>
      </c>
    </row>
    <row r="816" spans="5:8" x14ac:dyDescent="0.25">
      <c r="E816" s="2" t="s">
        <v>717</v>
      </c>
      <c r="F816" s="18" t="str">
        <f t="shared" si="61"/>
        <v>REMOVED</v>
      </c>
      <c r="G816" s="11" t="s">
        <v>154</v>
      </c>
      <c r="H816" t="s">
        <v>1822</v>
      </c>
    </row>
    <row r="817" spans="5:8" x14ac:dyDescent="0.25">
      <c r="E817" s="2" t="s">
        <v>717</v>
      </c>
      <c r="F817" s="18" t="str">
        <f t="shared" si="61"/>
        <v>REMOVED</v>
      </c>
      <c r="G817" s="11" t="s">
        <v>155</v>
      </c>
      <c r="H817" t="s">
        <v>1823</v>
      </c>
    </row>
    <row r="818" spans="5:8" x14ac:dyDescent="0.25">
      <c r="E818" s="2" t="s">
        <v>717</v>
      </c>
      <c r="F818" s="18" t="str">
        <f t="shared" si="61"/>
        <v>REMOVED</v>
      </c>
      <c r="G818" s="11" t="s">
        <v>156</v>
      </c>
      <c r="H818" t="s">
        <v>1824</v>
      </c>
    </row>
    <row r="819" spans="5:8" x14ac:dyDescent="0.25">
      <c r="E819" s="2" t="s">
        <v>717</v>
      </c>
      <c r="F819" s="18" t="str">
        <f t="shared" si="61"/>
        <v>REMOVED</v>
      </c>
      <c r="G819" s="11" t="s">
        <v>159</v>
      </c>
      <c r="H819" t="s">
        <v>264</v>
      </c>
    </row>
    <row r="820" spans="5:8" x14ac:dyDescent="0.25">
      <c r="E820" s="2" t="s">
        <v>717</v>
      </c>
      <c r="F820" s="18" t="str">
        <f t="shared" si="61"/>
        <v>REMOVED</v>
      </c>
      <c r="G820" s="11" t="s">
        <v>259</v>
      </c>
      <c r="H820" t="s">
        <v>1050</v>
      </c>
    </row>
    <row r="821" spans="5:8" x14ac:dyDescent="0.25">
      <c r="E821" s="2" t="s">
        <v>717</v>
      </c>
      <c r="F821" s="18" t="str">
        <f t="shared" si="61"/>
        <v>REMOVED</v>
      </c>
      <c r="G821" s="11" t="s">
        <v>258</v>
      </c>
      <c r="H821" t="s">
        <v>1825</v>
      </c>
    </row>
    <row r="822" spans="5:8" x14ac:dyDescent="0.25">
      <c r="E822" s="2" t="s">
        <v>717</v>
      </c>
      <c r="F822" s="18" t="str">
        <f t="shared" si="61"/>
        <v>REMOVED</v>
      </c>
      <c r="G822" s="11" t="s">
        <v>228</v>
      </c>
      <c r="H822" t="s">
        <v>1825</v>
      </c>
    </row>
    <row r="823" spans="5:8" x14ac:dyDescent="0.25">
      <c r="E823" s="2" t="s">
        <v>717</v>
      </c>
      <c r="F823" s="18" t="str">
        <f t="shared" si="61"/>
        <v>REMOVED</v>
      </c>
      <c r="G823" s="11" t="s">
        <v>229</v>
      </c>
      <c r="H823" t="s">
        <v>1826</v>
      </c>
    </row>
    <row r="824" spans="5:8" x14ac:dyDescent="0.25">
      <c r="E824" s="2" t="s">
        <v>717</v>
      </c>
      <c r="F824" s="18" t="str">
        <f t="shared" si="61"/>
        <v>REMOVED</v>
      </c>
      <c r="G824" s="11" t="s">
        <v>374</v>
      </c>
      <c r="H824" t="s">
        <v>264</v>
      </c>
    </row>
    <row r="825" spans="5:8" x14ac:dyDescent="0.25">
      <c r="E825" s="2" t="s">
        <v>717</v>
      </c>
      <c r="F825" s="18" t="str">
        <f t="shared" si="61"/>
        <v>REMOVED</v>
      </c>
      <c r="G825" s="11" t="s">
        <v>260</v>
      </c>
      <c r="H825" t="s">
        <v>1827</v>
      </c>
    </row>
    <row r="826" spans="5:8" x14ac:dyDescent="0.25">
      <c r="E826" s="2" t="s">
        <v>717</v>
      </c>
      <c r="F826" s="18" t="str">
        <f t="shared" si="61"/>
        <v>REMOVED</v>
      </c>
      <c r="G826" s="11" t="s">
        <v>231</v>
      </c>
      <c r="H826" t="s">
        <v>1827</v>
      </c>
    </row>
    <row r="827" spans="5:8" x14ac:dyDescent="0.25">
      <c r="E827" s="2" t="s">
        <v>717</v>
      </c>
      <c r="F827" s="18" t="str">
        <f t="shared" si="61"/>
        <v>REMOVED</v>
      </c>
      <c r="G827" s="11" t="s">
        <v>232</v>
      </c>
      <c r="H827" t="s">
        <v>1828</v>
      </c>
    </row>
    <row r="828" spans="5:8" x14ac:dyDescent="0.25">
      <c r="E828" s="2" t="s">
        <v>717</v>
      </c>
      <c r="F828" s="18" t="str">
        <f t="shared" si="61"/>
        <v>REMOVED</v>
      </c>
      <c r="G828" s="11" t="s">
        <v>233</v>
      </c>
      <c r="H828" t="s">
        <v>264</v>
      </c>
    </row>
    <row r="829" spans="5:8" x14ac:dyDescent="0.25">
      <c r="E829" s="2" t="s">
        <v>717</v>
      </c>
      <c r="F829" s="18" t="str">
        <f t="shared" si="61"/>
        <v>REMOVED</v>
      </c>
      <c r="G829" s="11" t="s">
        <v>631</v>
      </c>
      <c r="H829" t="s">
        <v>1829</v>
      </c>
    </row>
    <row r="830" spans="5:8" x14ac:dyDescent="0.25">
      <c r="E830" s="2" t="s">
        <v>717</v>
      </c>
      <c r="F830" s="18" t="str">
        <f t="shared" si="61"/>
        <v>REMOVED</v>
      </c>
      <c r="G830" s="11" t="s">
        <v>690</v>
      </c>
      <c r="H830" t="s">
        <v>1830</v>
      </c>
    </row>
    <row r="831" spans="5:8" x14ac:dyDescent="0.25">
      <c r="E831" s="2" t="s">
        <v>717</v>
      </c>
      <c r="F831" s="18" t="str">
        <f t="shared" si="61"/>
        <v>REMOVED</v>
      </c>
      <c r="G831" s="11" t="s">
        <v>634</v>
      </c>
      <c r="H831" t="s">
        <v>264</v>
      </c>
    </row>
    <row r="832" spans="5:8" x14ac:dyDescent="0.25">
      <c r="E832" s="2" t="s">
        <v>717</v>
      </c>
      <c r="F832" s="18" t="str">
        <f t="shared" si="61"/>
        <v>REMOVED</v>
      </c>
      <c r="G832" s="11" t="s">
        <v>1831</v>
      </c>
      <c r="H832" t="s">
        <v>1832</v>
      </c>
    </row>
    <row r="833" spans="5:8" x14ac:dyDescent="0.25">
      <c r="E833" s="2" t="s">
        <v>717</v>
      </c>
      <c r="F833" s="18" t="str">
        <f t="shared" si="61"/>
        <v>REMOVED</v>
      </c>
      <c r="G833" s="11" t="s">
        <v>1833</v>
      </c>
      <c r="H833" t="s">
        <v>1834</v>
      </c>
    </row>
    <row r="834" spans="5:8" x14ac:dyDescent="0.25">
      <c r="E834" s="2" t="s">
        <v>717</v>
      </c>
      <c r="F834" s="18" t="str">
        <f t="shared" si="61"/>
        <v>REMOVED</v>
      </c>
      <c r="G834" s="11" t="s">
        <v>1835</v>
      </c>
      <c r="H834" t="s">
        <v>1836</v>
      </c>
    </row>
    <row r="835" spans="5:8" x14ac:dyDescent="0.25">
      <c r="E835" s="2" t="s">
        <v>717</v>
      </c>
      <c r="F835" s="18" t="str">
        <f t="shared" si="61"/>
        <v>REMOVED</v>
      </c>
      <c r="G835" s="11" t="s">
        <v>584</v>
      </c>
      <c r="H835" t="s">
        <v>1837</v>
      </c>
    </row>
    <row r="836" spans="5:8" x14ac:dyDescent="0.25">
      <c r="E836" s="2" t="s">
        <v>717</v>
      </c>
      <c r="F836" s="18" t="str">
        <f t="shared" ref="F836:F850" si="62">IF(COUNTIFS(C836,"FALSE",D836,"TRUE",E836,""),"MOVED",IF(COUNTIFS(C836,"TRUE",D836,"FALSE",E836,""),"RENAMED",IF(COUNTIFS(E836,"NEW"),"NEW",IF(COUNTIFS(E836,"X"),"REMOVED",IF(COUNTIFS(C836,"FALSE",D836,"FALSE",E836,""),"MOVED/RENAMED","")))))</f>
        <v>REMOVED</v>
      </c>
      <c r="G836" s="11" t="s">
        <v>585</v>
      </c>
      <c r="H836" t="s">
        <v>1838</v>
      </c>
    </row>
    <row r="837" spans="5:8" x14ac:dyDescent="0.25">
      <c r="E837" s="2" t="s">
        <v>717</v>
      </c>
      <c r="F837" s="18" t="str">
        <f t="shared" si="62"/>
        <v>REMOVED</v>
      </c>
      <c r="G837" s="11" t="s">
        <v>699</v>
      </c>
      <c r="H837" t="s">
        <v>1839</v>
      </c>
    </row>
    <row r="838" spans="5:8" x14ac:dyDescent="0.25">
      <c r="E838" s="2" t="s">
        <v>717</v>
      </c>
      <c r="F838" s="18" t="str">
        <f t="shared" si="62"/>
        <v>REMOVED</v>
      </c>
      <c r="G838" s="11" t="s">
        <v>700</v>
      </c>
      <c r="H838" t="s">
        <v>1840</v>
      </c>
    </row>
    <row r="839" spans="5:8" x14ac:dyDescent="0.25">
      <c r="E839" s="2" t="s">
        <v>717</v>
      </c>
      <c r="F839" s="18" t="str">
        <f t="shared" si="62"/>
        <v>REMOVED</v>
      </c>
      <c r="G839" s="11" t="s">
        <v>701</v>
      </c>
      <c r="H839" t="s">
        <v>1841</v>
      </c>
    </row>
    <row r="840" spans="5:8" x14ac:dyDescent="0.25">
      <c r="E840" s="2" t="s">
        <v>717</v>
      </c>
      <c r="F840" s="18" t="str">
        <f t="shared" si="62"/>
        <v>REMOVED</v>
      </c>
      <c r="G840" s="11" t="s">
        <v>702</v>
      </c>
      <c r="H840" t="s">
        <v>1842</v>
      </c>
    </row>
    <row r="841" spans="5:8" x14ac:dyDescent="0.25">
      <c r="E841" s="2" t="s">
        <v>717</v>
      </c>
      <c r="F841" s="18" t="str">
        <f t="shared" si="62"/>
        <v>REMOVED</v>
      </c>
      <c r="G841" s="11" t="s">
        <v>703</v>
      </c>
      <c r="H841" t="s">
        <v>1843</v>
      </c>
    </row>
    <row r="842" spans="5:8" x14ac:dyDescent="0.25">
      <c r="E842" s="2" t="s">
        <v>717</v>
      </c>
      <c r="F842" s="18" t="str">
        <f t="shared" si="62"/>
        <v>REMOVED</v>
      </c>
      <c r="G842" s="11" t="s">
        <v>704</v>
      </c>
      <c r="H842" t="s">
        <v>1844</v>
      </c>
    </row>
    <row r="843" spans="5:8" x14ac:dyDescent="0.25">
      <c r="E843" s="2" t="s">
        <v>717</v>
      </c>
      <c r="F843" s="18" t="str">
        <f t="shared" si="62"/>
        <v>REMOVED</v>
      </c>
      <c r="G843" s="11" t="s">
        <v>1845</v>
      </c>
      <c r="H843" t="s">
        <v>1846</v>
      </c>
    </row>
    <row r="844" spans="5:8" x14ac:dyDescent="0.25">
      <c r="E844" s="2" t="s">
        <v>717</v>
      </c>
      <c r="F844" s="18" t="str">
        <f t="shared" si="62"/>
        <v>REMOVED</v>
      </c>
      <c r="G844" s="11" t="s">
        <v>1847</v>
      </c>
      <c r="H844" t="s">
        <v>1848</v>
      </c>
    </row>
    <row r="845" spans="5:8" x14ac:dyDescent="0.25">
      <c r="E845" s="2" t="s">
        <v>717</v>
      </c>
      <c r="F845" s="18" t="str">
        <f t="shared" si="62"/>
        <v>REMOVED</v>
      </c>
      <c r="G845" s="11" t="s">
        <v>586</v>
      </c>
      <c r="H845" t="s">
        <v>1849</v>
      </c>
    </row>
    <row r="846" spans="5:8" x14ac:dyDescent="0.25">
      <c r="E846" s="2" t="s">
        <v>717</v>
      </c>
      <c r="F846" s="18" t="str">
        <f t="shared" si="62"/>
        <v>REMOVED</v>
      </c>
      <c r="G846" s="11" t="s">
        <v>587</v>
      </c>
      <c r="H846" t="s">
        <v>1850</v>
      </c>
    </row>
    <row r="847" spans="5:8" x14ac:dyDescent="0.25">
      <c r="E847" s="2" t="s">
        <v>717</v>
      </c>
      <c r="F847" s="18" t="str">
        <f t="shared" si="62"/>
        <v>REMOVED</v>
      </c>
      <c r="G847" s="11" t="s">
        <v>588</v>
      </c>
      <c r="H847" t="s">
        <v>1851</v>
      </c>
    </row>
    <row r="848" spans="5:8" x14ac:dyDescent="0.25">
      <c r="E848" s="2" t="s">
        <v>717</v>
      </c>
      <c r="F848" s="18" t="str">
        <f t="shared" si="62"/>
        <v>REMOVED</v>
      </c>
      <c r="G848" s="11" t="s">
        <v>1852</v>
      </c>
      <c r="H848" t="s">
        <v>1853</v>
      </c>
    </row>
    <row r="849" spans="5:8" x14ac:dyDescent="0.25">
      <c r="E849" s="2" t="s">
        <v>717</v>
      </c>
      <c r="F849" s="18" t="str">
        <f t="shared" si="62"/>
        <v>REMOVED</v>
      </c>
      <c r="G849" s="11" t="s">
        <v>1854</v>
      </c>
      <c r="H849" t="s">
        <v>1855</v>
      </c>
    </row>
    <row r="850" spans="5:8" x14ac:dyDescent="0.25">
      <c r="E850" s="2" t="s">
        <v>717</v>
      </c>
      <c r="F850" s="18" t="str">
        <f t="shared" si="62"/>
        <v>REMOVED</v>
      </c>
      <c r="G850" s="11" t="s">
        <v>1856</v>
      </c>
      <c r="H850" t="s">
        <v>1857</v>
      </c>
    </row>
    <row r="851" spans="5:8" x14ac:dyDescent="0.25">
      <c r="F851" s="5"/>
    </row>
    <row r="852" spans="5:8" x14ac:dyDescent="0.25">
      <c r="F852" s="5"/>
    </row>
    <row r="853" spans="5:8" x14ac:dyDescent="0.25">
      <c r="F853" s="5"/>
    </row>
    <row r="854" spans="5:8" x14ac:dyDescent="0.25">
      <c r="F854" s="5"/>
    </row>
    <row r="855" spans="5:8" x14ac:dyDescent="0.25">
      <c r="F855" s="5"/>
    </row>
    <row r="856" spans="5:8" x14ac:dyDescent="0.25">
      <c r="F856" s="5"/>
    </row>
    <row r="857" spans="5:8" x14ac:dyDescent="0.25">
      <c r="F857" s="5"/>
    </row>
    <row r="858" spans="5:8" x14ac:dyDescent="0.25">
      <c r="F858" s="5"/>
    </row>
    <row r="859" spans="5:8" x14ac:dyDescent="0.25">
      <c r="F859" s="5"/>
    </row>
    <row r="860" spans="5:8" x14ac:dyDescent="0.25">
      <c r="F860" s="5"/>
    </row>
    <row r="861" spans="5:8" x14ac:dyDescent="0.25">
      <c r="F861" s="5"/>
    </row>
    <row r="862" spans="5:8" x14ac:dyDescent="0.25">
      <c r="F862" s="5"/>
    </row>
    <row r="863" spans="5:8" x14ac:dyDescent="0.25">
      <c r="F863" s="5"/>
    </row>
    <row r="864" spans="5:8" x14ac:dyDescent="0.25">
      <c r="F864" s="5"/>
    </row>
    <row r="865" spans="6:6" x14ac:dyDescent="0.25">
      <c r="F865" s="5"/>
    </row>
    <row r="866" spans="6:6" x14ac:dyDescent="0.25">
      <c r="F866" s="5"/>
    </row>
    <row r="867" spans="6:6" x14ac:dyDescent="0.25">
      <c r="F867" s="5"/>
    </row>
    <row r="868" spans="6:6" x14ac:dyDescent="0.25">
      <c r="F868" s="5"/>
    </row>
    <row r="869" spans="6:6" x14ac:dyDescent="0.25">
      <c r="F869" s="5"/>
    </row>
    <row r="870" spans="6:6" x14ac:dyDescent="0.25">
      <c r="F870" s="5"/>
    </row>
    <row r="871" spans="6:6" x14ac:dyDescent="0.25">
      <c r="F871" s="5"/>
    </row>
    <row r="872" spans="6:6" x14ac:dyDescent="0.25">
      <c r="F872" s="5"/>
    </row>
    <row r="873" spans="6:6" x14ac:dyDescent="0.25">
      <c r="F873" s="5"/>
    </row>
    <row r="874" spans="6:6" x14ac:dyDescent="0.25">
      <c r="F874" s="5"/>
    </row>
    <row r="875" spans="6:6" x14ac:dyDescent="0.25">
      <c r="F875" s="5"/>
    </row>
    <row r="876" spans="6:6" x14ac:dyDescent="0.25">
      <c r="F876" s="5"/>
    </row>
    <row r="877" spans="6:6" x14ac:dyDescent="0.25">
      <c r="F877" s="5"/>
    </row>
    <row r="878" spans="6:6" x14ac:dyDescent="0.25">
      <c r="F878" s="5"/>
    </row>
    <row r="879" spans="6:6" x14ac:dyDescent="0.25">
      <c r="F879" s="5"/>
    </row>
    <row r="880" spans="6:6" x14ac:dyDescent="0.25">
      <c r="F880" s="5"/>
    </row>
    <row r="881" spans="6:6" x14ac:dyDescent="0.25">
      <c r="F881" s="5"/>
    </row>
    <row r="882" spans="6:6" x14ac:dyDescent="0.25">
      <c r="F882" s="5"/>
    </row>
    <row r="883" spans="6:6" x14ac:dyDescent="0.25">
      <c r="F883" s="5"/>
    </row>
    <row r="884" spans="6:6" x14ac:dyDescent="0.25">
      <c r="F884" s="5"/>
    </row>
    <row r="885" spans="6:6" x14ac:dyDescent="0.25">
      <c r="F885" s="5"/>
    </row>
    <row r="886" spans="6:6" x14ac:dyDescent="0.25">
      <c r="F886" s="5"/>
    </row>
    <row r="887" spans="6:6" x14ac:dyDescent="0.25">
      <c r="F887" s="5"/>
    </row>
    <row r="888" spans="6:6" x14ac:dyDescent="0.25">
      <c r="F888" s="5"/>
    </row>
    <row r="889" spans="6:6" x14ac:dyDescent="0.25">
      <c r="F889" s="5"/>
    </row>
    <row r="890" spans="6:6" x14ac:dyDescent="0.25">
      <c r="F890" s="5"/>
    </row>
    <row r="891" spans="6:6" x14ac:dyDescent="0.25">
      <c r="F891" s="5"/>
    </row>
    <row r="892" spans="6:6" x14ac:dyDescent="0.25">
      <c r="F892" s="5"/>
    </row>
    <row r="893" spans="6:6" x14ac:dyDescent="0.25">
      <c r="F893" s="5"/>
    </row>
    <row r="894" spans="6:6" x14ac:dyDescent="0.25">
      <c r="F894" s="5"/>
    </row>
    <row r="895" spans="6:6" x14ac:dyDescent="0.25">
      <c r="F895" s="5"/>
    </row>
    <row r="896" spans="6:6" x14ac:dyDescent="0.25">
      <c r="F896" s="5"/>
    </row>
    <row r="897" spans="6:6" x14ac:dyDescent="0.25">
      <c r="F897" s="5"/>
    </row>
    <row r="898" spans="6:6" x14ac:dyDescent="0.25">
      <c r="F898" s="5"/>
    </row>
    <row r="899" spans="6:6" x14ac:dyDescent="0.25">
      <c r="F899" s="5"/>
    </row>
    <row r="900" spans="6:6" x14ac:dyDescent="0.25">
      <c r="F900" s="5"/>
    </row>
    <row r="901" spans="6:6" x14ac:dyDescent="0.25">
      <c r="F901" s="5"/>
    </row>
    <row r="902" spans="6:6" x14ac:dyDescent="0.25">
      <c r="F902" s="5"/>
    </row>
    <row r="903" spans="6:6" x14ac:dyDescent="0.25">
      <c r="F903" s="5"/>
    </row>
    <row r="904" spans="6:6" x14ac:dyDescent="0.25">
      <c r="F904" s="5"/>
    </row>
    <row r="905" spans="6:6" x14ac:dyDescent="0.25">
      <c r="F905" s="5"/>
    </row>
    <row r="906" spans="6:6" x14ac:dyDescent="0.25">
      <c r="F906" s="5"/>
    </row>
    <row r="907" spans="6:6" x14ac:dyDescent="0.25">
      <c r="F907" s="5"/>
    </row>
    <row r="908" spans="6:6" x14ac:dyDescent="0.25">
      <c r="F908" s="5"/>
    </row>
    <row r="909" spans="6:6" x14ac:dyDescent="0.25">
      <c r="F909" s="5"/>
    </row>
    <row r="910" spans="6:6" x14ac:dyDescent="0.25">
      <c r="F910" s="5"/>
    </row>
    <row r="911" spans="6:6" x14ac:dyDescent="0.25">
      <c r="F911" s="5"/>
    </row>
    <row r="912" spans="6:6" x14ac:dyDescent="0.25">
      <c r="F912" s="5"/>
    </row>
    <row r="913" spans="1:10" x14ac:dyDescent="0.25">
      <c r="F913" s="5"/>
    </row>
    <row r="914" spans="1:10" x14ac:dyDescent="0.25">
      <c r="F914" s="5"/>
    </row>
    <row r="915" spans="1:10" x14ac:dyDescent="0.25">
      <c r="F915" s="5"/>
    </row>
    <row r="916" spans="1:10" x14ac:dyDescent="0.25">
      <c r="F916" s="5"/>
    </row>
    <row r="917" spans="1:10" x14ac:dyDescent="0.25">
      <c r="F917" s="5"/>
    </row>
    <row r="918" spans="1:10" x14ac:dyDescent="0.25">
      <c r="F918" s="5"/>
    </row>
    <row r="919" spans="1:10" x14ac:dyDescent="0.25">
      <c r="F919" s="5"/>
    </row>
    <row r="920" spans="1:10" s="10" customFormat="1" x14ac:dyDescent="0.25">
      <c r="A920" s="11"/>
      <c r="C920" s="2"/>
      <c r="D920" s="2"/>
      <c r="E920" s="2"/>
      <c r="F920" s="5"/>
      <c r="G920" s="11"/>
      <c r="I920" s="4"/>
      <c r="J920" s="9"/>
    </row>
    <row r="921" spans="1:10" s="10" customFormat="1" x14ac:dyDescent="0.25">
      <c r="A921" s="11"/>
      <c r="C921" s="2"/>
      <c r="D921" s="2"/>
      <c r="E921" s="2"/>
      <c r="F921" s="5"/>
      <c r="G921" s="11"/>
      <c r="I921" s="4"/>
      <c r="J921" s="9"/>
    </row>
    <row r="922" spans="1:10" s="10" customFormat="1" x14ac:dyDescent="0.25">
      <c r="A922" s="11"/>
      <c r="C922" s="2"/>
      <c r="D922" s="2"/>
      <c r="E922" s="2"/>
      <c r="F922" s="5"/>
      <c r="G922" s="11"/>
      <c r="I922" s="4"/>
      <c r="J922" s="9"/>
    </row>
    <row r="923" spans="1:10" s="10" customFormat="1" x14ac:dyDescent="0.25">
      <c r="A923" s="11"/>
      <c r="C923" s="2"/>
      <c r="D923" s="2"/>
      <c r="E923" s="2"/>
      <c r="F923" s="5"/>
      <c r="G923" s="11"/>
      <c r="I923" s="4"/>
      <c r="J923" s="9"/>
    </row>
    <row r="924" spans="1:10" x14ac:dyDescent="0.25">
      <c r="F924" s="5"/>
    </row>
    <row r="925" spans="1:10" x14ac:dyDescent="0.25">
      <c r="F925" s="5"/>
    </row>
    <row r="926" spans="1:10" x14ac:dyDescent="0.25">
      <c r="F926" s="5"/>
    </row>
    <row r="927" spans="1:10" x14ac:dyDescent="0.25">
      <c r="F927" s="5"/>
    </row>
    <row r="928" spans="1:10" x14ac:dyDescent="0.25">
      <c r="F928" s="5"/>
    </row>
    <row r="929" spans="6:6" x14ac:dyDescent="0.25">
      <c r="F929" s="5"/>
    </row>
    <row r="930" spans="6:6" x14ac:dyDescent="0.25">
      <c r="F930" s="5"/>
    </row>
    <row r="931" spans="6:6" x14ac:dyDescent="0.25">
      <c r="F931" s="5"/>
    </row>
    <row r="932" spans="6:6" x14ac:dyDescent="0.25">
      <c r="F932" s="5"/>
    </row>
    <row r="933" spans="6:6" x14ac:dyDescent="0.25">
      <c r="F933" s="5"/>
    </row>
    <row r="934" spans="6:6" x14ac:dyDescent="0.25">
      <c r="F934" s="5"/>
    </row>
    <row r="935" spans="6:6" x14ac:dyDescent="0.25">
      <c r="F935" s="5"/>
    </row>
    <row r="936" spans="6:6" x14ac:dyDescent="0.25">
      <c r="F936" s="5"/>
    </row>
  </sheetData>
  <autoFilter ref="F1:F626" xr:uid="{00000000-0009-0000-0000-000000000000}"/>
  <mergeCells count="4">
    <mergeCell ref="A1:B1"/>
    <mergeCell ref="C1:E1"/>
    <mergeCell ref="G1:H1"/>
    <mergeCell ref="I1:J1"/>
  </mergeCells>
  <conditionalFormatting sqref="E382:E391 E395:E397 C1:E3 E504 E4:E341 E343:E379 E513:E588 E506:E507 E401:E496 C4:D721 C722:E1048576">
    <cfRule type="containsText" dxfId="99" priority="330" operator="containsText" text="FALSE">
      <formula>NOT(ISERROR(SEARCH("FALSE",C1)))</formula>
    </cfRule>
    <cfRule type="containsText" dxfId="98" priority="331" operator="containsText" text="TRUE">
      <formula>NOT(ISERROR(SEARCH("TRUE",C1)))</formula>
    </cfRule>
  </conditionalFormatting>
  <conditionalFormatting sqref="E497:E503">
    <cfRule type="containsText" dxfId="97" priority="269" operator="containsText" text="FALSE">
      <formula>NOT(ISERROR(SEARCH("FALSE",E497)))</formula>
    </cfRule>
    <cfRule type="containsText" dxfId="96" priority="270" operator="containsText" text="TRUE">
      <formula>NOT(ISERROR(SEARCH("TRUE",E497)))</formula>
    </cfRule>
  </conditionalFormatting>
  <conditionalFormatting sqref="E380:E381">
    <cfRule type="containsText" dxfId="95" priority="258" operator="containsText" text="FALSE">
      <formula>NOT(ISERROR(SEARCH("FALSE",E380)))</formula>
    </cfRule>
    <cfRule type="containsText" dxfId="94" priority="259" operator="containsText" text="TRUE">
      <formula>NOT(ISERROR(SEARCH("TRUE",E380)))</formula>
    </cfRule>
  </conditionalFormatting>
  <conditionalFormatting sqref="E392:E394">
    <cfRule type="containsText" dxfId="93" priority="234" operator="containsText" text="FALSE">
      <formula>NOT(ISERROR(SEARCH("FALSE",E392)))</formula>
    </cfRule>
    <cfRule type="containsText" dxfId="92" priority="235" operator="containsText" text="TRUE">
      <formula>NOT(ISERROR(SEARCH("TRUE",E392)))</formula>
    </cfRule>
  </conditionalFormatting>
  <conditionalFormatting sqref="E398:E400">
    <cfRule type="containsText" dxfId="91" priority="223" operator="containsText" text="FALSE">
      <formula>NOT(ISERROR(SEARCH("FALSE",E398)))</formula>
    </cfRule>
    <cfRule type="containsText" dxfId="90" priority="224" operator="containsText" text="TRUE">
      <formula>NOT(ISERROR(SEARCH("TRUE",E398)))</formula>
    </cfRule>
  </conditionalFormatting>
  <conditionalFormatting sqref="E342">
    <cfRule type="containsText" dxfId="89" priority="199" operator="containsText" text="FALSE">
      <formula>NOT(ISERROR(SEARCH("FALSE",E342)))</formula>
    </cfRule>
    <cfRule type="containsText" dxfId="88" priority="200" operator="containsText" text="TRUE">
      <formula>NOT(ISERROR(SEARCH("TRUE",E342)))</formula>
    </cfRule>
  </conditionalFormatting>
  <conditionalFormatting sqref="E590:E591 E608:E649">
    <cfRule type="containsText" dxfId="87" priority="163" operator="containsText" text="FALSE">
      <formula>NOT(ISERROR(SEARCH("FALSE",E590)))</formula>
    </cfRule>
    <cfRule type="containsText" dxfId="86" priority="164" operator="containsText" text="TRUE">
      <formula>NOT(ISERROR(SEARCH("TRUE",E590)))</formula>
    </cfRule>
  </conditionalFormatting>
  <conditionalFormatting sqref="A1:B647">
    <cfRule type="expression" dxfId="85" priority="203">
      <formula>COUNTIF($A1, "*.0.0")</formula>
    </cfRule>
    <cfRule type="expression" dxfId="84" priority="204">
      <formula>COUNTIF($A1, "*.*.0")</formula>
    </cfRule>
  </conditionalFormatting>
  <conditionalFormatting sqref="F4:F15 F200:F300 F17:F50 F52:F68 F70:F99 F101:F198 F302:F353 F355:F380 F382:F448 F450:F495 F497:F559 F561:F634 F636:F662 F664:F688 F690:F701 F703:F936">
    <cfRule type="containsText" dxfId="78" priority="25" operator="containsText" text="REMOVED">
      <formula>NOT(ISERROR(SEARCH("REMOVED",F4)))</formula>
    </cfRule>
    <cfRule type="containsBlanks" dxfId="77" priority="324">
      <formula>LEN(TRIM(F4))=0</formula>
    </cfRule>
    <cfRule type="containsText" dxfId="76" priority="326" operator="containsText" text="MOVED/RENAMED">
      <formula>NOT(ISERROR(SEARCH("MOVED/RENAMED",F4)))</formula>
    </cfRule>
    <cfRule type="containsText" dxfId="75" priority="327" operator="containsText" text="RENAMED">
      <formula>NOT(ISERROR(SEARCH("RENAMED",F4)))</formula>
    </cfRule>
    <cfRule type="containsText" dxfId="74" priority="328" operator="containsText" text="MOVED">
      <formula>NOT(ISERROR(SEARCH("MOVED",F4)))</formula>
    </cfRule>
    <cfRule type="containsText" dxfId="73" priority="329" operator="containsText" text="NEW">
      <formula>NOT(ISERROR(SEARCH("NEW",F4)))</formula>
    </cfRule>
  </conditionalFormatting>
  <conditionalFormatting sqref="G1:H688 G690:H701 G703:H933">
    <cfRule type="expression" dxfId="72" priority="389">
      <formula>COUNTIF($G1, "*.0.0")</formula>
    </cfRule>
    <cfRule type="expression" dxfId="71" priority="398">
      <formula>COUNTIF($G1, "*.*.0")</formula>
    </cfRule>
  </conditionalFormatting>
  <conditionalFormatting sqref="E592:E607">
    <cfRule type="containsText" dxfId="70" priority="23" operator="containsText" text="FALSE">
      <formula>NOT(ISERROR(SEARCH("FALSE",E592)))</formula>
    </cfRule>
    <cfRule type="containsText" dxfId="69" priority="24" operator="containsText" text="TRUE">
      <formula>NOT(ISERROR(SEARCH("TRUE",E592)))</formula>
    </cfRule>
  </conditionalFormatting>
  <conditionalFormatting sqref="E650:E721">
    <cfRule type="containsText" dxfId="68" priority="21" operator="containsText" text="FALSE">
      <formula>NOT(ISERROR(SEARCH("FALSE",E650)))</formula>
    </cfRule>
    <cfRule type="containsText" dxfId="67" priority="22" operator="containsText" text="TRUE">
      <formula>NOT(ISERROR(SEARCH("TRUE",E650)))</formula>
    </cfRule>
  </conditionalFormatting>
  <conditionalFormatting sqref="E589">
    <cfRule type="containsText" dxfId="66" priority="19" operator="containsText" text="FALSE">
      <formula>NOT(ISERROR(SEARCH("FALSE",E589)))</formula>
    </cfRule>
    <cfRule type="containsText" dxfId="65" priority="20" operator="containsText" text="TRUE">
      <formula>NOT(ISERROR(SEARCH("TRUE",E589)))</formula>
    </cfRule>
  </conditionalFormatting>
  <conditionalFormatting sqref="A648:B662 A664:B688 A690:B701 A703:B721">
    <cfRule type="expression" dxfId="64" priority="17">
      <formula>COUNTIF($A648, "*.0.0")</formula>
    </cfRule>
    <cfRule type="expression" dxfId="63" priority="18">
      <formula>COUNTIF($A648, "*.*.0")</formula>
    </cfRule>
  </conditionalFormatting>
  <conditionalFormatting sqref="G689:H689">
    <cfRule type="expression" dxfId="58" priority="11">
      <formula>COUNTIF($A689, "*.0.0")</formula>
    </cfRule>
    <cfRule type="expression" dxfId="57" priority="12">
      <formula>COUNTIF($A689, "*.*.0")</formula>
    </cfRule>
  </conditionalFormatting>
  <conditionalFormatting sqref="G702:H702">
    <cfRule type="expression" dxfId="54" priority="7">
      <formula>COUNTIF($A702, "*.0.0")</formula>
    </cfRule>
    <cfRule type="expression" dxfId="53" priority="8">
      <formula>COUNTIF($A702, "*.*.0")</formula>
    </cfRule>
  </conditionalFormatting>
  <conditionalFormatting sqref="A663:B663">
    <cfRule type="expression" dxfId="5" priority="5">
      <formula>COUNTIF($A663, "*.0.0")</formula>
    </cfRule>
    <cfRule type="expression" dxfId="4" priority="6">
      <formula>COUNTIF($A663, "*.*.0")</formula>
    </cfRule>
  </conditionalFormatting>
  <conditionalFormatting sqref="A689:B689">
    <cfRule type="expression" dxfId="3" priority="3">
      <formula>COUNTIF($A689, "*.0.0")</formula>
    </cfRule>
    <cfRule type="expression" dxfId="2" priority="4">
      <formula>COUNTIF($A689, "*.*.0")</formula>
    </cfRule>
  </conditionalFormatting>
  <conditionalFormatting sqref="A702:B702">
    <cfRule type="expression" dxfId="1" priority="1">
      <formula>COUNTIF($A702, "*.0.0")</formula>
    </cfRule>
    <cfRule type="expression" dxfId="0" priority="2">
      <formula>COUNTIF($A702, "*.*.0")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to Old Map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Norell</dc:creator>
  <cp:lastModifiedBy>Kent Hansen</cp:lastModifiedBy>
  <dcterms:created xsi:type="dcterms:W3CDTF">2016-06-24T20:59:32Z</dcterms:created>
  <dcterms:modified xsi:type="dcterms:W3CDTF">2020-11-16T19:08:15Z</dcterms:modified>
</cp:coreProperties>
</file>