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N:\Design\Teaching Aids\Update Mappings\Security Pro\"/>
    </mc:Choice>
  </mc:AlternateContent>
  <xr:revisionPtr revIDLastSave="0" documentId="13_ncr:1_{3F8FB0EE-F2A0-47D5-8031-5421EA23E097}" xr6:coauthVersionLast="47" xr6:coauthVersionMax="47" xr10:uidLastSave="{00000000-0000-0000-0000-000000000000}"/>
  <bookViews>
    <workbookView xWindow="-57720" yWindow="-120" windowWidth="29040" windowHeight="17520" xr2:uid="{00000000-000D-0000-FFFF-FFFF00000000}"/>
  </bookViews>
  <sheets>
    <sheet name="New to Old Map" sheetId="2" r:id="rId1"/>
  </sheets>
  <definedNames>
    <definedName name="_xlnm._FilterDatabase" localSheetId="0" hidden="1">'New to Old Map'!$G$1:$G$634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2" l="1"/>
  <c r="E4" i="2"/>
  <c r="D5" i="2"/>
  <c r="E5" i="2"/>
  <c r="D6" i="2"/>
  <c r="E6" i="2"/>
  <c r="D7" i="2"/>
  <c r="E7" i="2"/>
  <c r="D8" i="2"/>
  <c r="E8" i="2"/>
  <c r="D9" i="2"/>
  <c r="G9" i="2" s="1"/>
  <c r="J9" i="2" s="1"/>
  <c r="E9" i="2"/>
  <c r="D10" i="2"/>
  <c r="G10" i="2" s="1"/>
  <c r="J10" i="2" s="1"/>
  <c r="E10" i="2"/>
  <c r="D11" i="2"/>
  <c r="E11" i="2"/>
  <c r="D12" i="2"/>
  <c r="E12" i="2"/>
  <c r="D13" i="2"/>
  <c r="E13" i="2"/>
  <c r="D14" i="2"/>
  <c r="E14" i="2"/>
  <c r="D15" i="2"/>
  <c r="E15" i="2"/>
  <c r="D16" i="2"/>
  <c r="E16" i="2"/>
  <c r="D17" i="2"/>
  <c r="E17" i="2"/>
  <c r="D18" i="2"/>
  <c r="E18" i="2"/>
  <c r="D19" i="2"/>
  <c r="G19" i="2" s="1"/>
  <c r="J19" i="2" s="1"/>
  <c r="E19" i="2"/>
  <c r="D20" i="2"/>
  <c r="G20" i="2" s="1"/>
  <c r="J20" i="2" s="1"/>
  <c r="E20" i="2"/>
  <c r="D21" i="2"/>
  <c r="E21" i="2"/>
  <c r="D22" i="2"/>
  <c r="E22" i="2"/>
  <c r="D23" i="2"/>
  <c r="E23" i="2"/>
  <c r="D24" i="2"/>
  <c r="E24" i="2"/>
  <c r="D25" i="2"/>
  <c r="E25" i="2"/>
  <c r="D26" i="2"/>
  <c r="E26" i="2"/>
  <c r="D27" i="2"/>
  <c r="E27" i="2"/>
  <c r="D28" i="2"/>
  <c r="E28" i="2"/>
  <c r="D29" i="2"/>
  <c r="G29" i="2" s="1"/>
  <c r="J29" i="2" s="1"/>
  <c r="E29" i="2"/>
  <c r="D30" i="2"/>
  <c r="G30" i="2" s="1"/>
  <c r="J30" i="2" s="1"/>
  <c r="E30" i="2"/>
  <c r="D31" i="2"/>
  <c r="E31" i="2"/>
  <c r="D32" i="2"/>
  <c r="E32" i="2"/>
  <c r="D33" i="2"/>
  <c r="E33" i="2"/>
  <c r="D34" i="2"/>
  <c r="E34" i="2"/>
  <c r="D35" i="2"/>
  <c r="E35" i="2"/>
  <c r="D36" i="2"/>
  <c r="E36" i="2"/>
  <c r="D37" i="2"/>
  <c r="E37" i="2"/>
  <c r="D38" i="2"/>
  <c r="E38" i="2"/>
  <c r="D39" i="2"/>
  <c r="G39" i="2" s="1"/>
  <c r="J39" i="2" s="1"/>
  <c r="E39" i="2"/>
  <c r="D40" i="2"/>
  <c r="G40" i="2" s="1"/>
  <c r="J40" i="2" s="1"/>
  <c r="E40" i="2"/>
  <c r="D41" i="2"/>
  <c r="E41" i="2"/>
  <c r="D42" i="2"/>
  <c r="E42" i="2"/>
  <c r="D43" i="2"/>
  <c r="E43" i="2"/>
  <c r="D44" i="2"/>
  <c r="E44" i="2"/>
  <c r="D45" i="2"/>
  <c r="E45" i="2"/>
  <c r="D46" i="2"/>
  <c r="E46" i="2"/>
  <c r="D47" i="2"/>
  <c r="E47" i="2"/>
  <c r="D48" i="2"/>
  <c r="E48" i="2"/>
  <c r="D49" i="2"/>
  <c r="G49" i="2" s="1"/>
  <c r="J49" i="2" s="1"/>
  <c r="E49" i="2"/>
  <c r="D50" i="2"/>
  <c r="G50" i="2" s="1"/>
  <c r="J50" i="2" s="1"/>
  <c r="E50" i="2"/>
  <c r="D51" i="2"/>
  <c r="E51" i="2"/>
  <c r="D52" i="2"/>
  <c r="E52" i="2"/>
  <c r="D53" i="2"/>
  <c r="E53" i="2"/>
  <c r="D54" i="2"/>
  <c r="E54" i="2"/>
  <c r="D55" i="2"/>
  <c r="E55" i="2"/>
  <c r="D56" i="2"/>
  <c r="E56" i="2"/>
  <c r="D57" i="2"/>
  <c r="E57" i="2"/>
  <c r="D58" i="2"/>
  <c r="E58" i="2"/>
  <c r="D59" i="2"/>
  <c r="G59" i="2" s="1"/>
  <c r="J59" i="2" s="1"/>
  <c r="E59" i="2"/>
  <c r="D60" i="2"/>
  <c r="G60" i="2" s="1"/>
  <c r="E60" i="2"/>
  <c r="D61" i="2"/>
  <c r="E61" i="2"/>
  <c r="D62" i="2"/>
  <c r="E62" i="2"/>
  <c r="D63" i="2"/>
  <c r="E63" i="2"/>
  <c r="D64" i="2"/>
  <c r="E64" i="2"/>
  <c r="D65" i="2"/>
  <c r="E65" i="2"/>
  <c r="D66" i="2"/>
  <c r="E66" i="2"/>
  <c r="D67" i="2"/>
  <c r="E67" i="2"/>
  <c r="D68" i="2"/>
  <c r="E68" i="2"/>
  <c r="D69" i="2"/>
  <c r="G69" i="2" s="1"/>
  <c r="J69" i="2" s="1"/>
  <c r="E69" i="2"/>
  <c r="D70" i="2"/>
  <c r="G70" i="2" s="1"/>
  <c r="J70" i="2" s="1"/>
  <c r="E70" i="2"/>
  <c r="D71" i="2"/>
  <c r="E71" i="2"/>
  <c r="D72" i="2"/>
  <c r="E72" i="2"/>
  <c r="D73" i="2"/>
  <c r="E73" i="2"/>
  <c r="D74" i="2"/>
  <c r="E74" i="2"/>
  <c r="D75" i="2"/>
  <c r="E75" i="2"/>
  <c r="D76" i="2"/>
  <c r="E76" i="2"/>
  <c r="D77" i="2"/>
  <c r="E77" i="2"/>
  <c r="D78" i="2"/>
  <c r="E78" i="2"/>
  <c r="D79" i="2"/>
  <c r="E79" i="2"/>
  <c r="D80" i="2"/>
  <c r="G80" i="2" s="1"/>
  <c r="J80" i="2" s="1"/>
  <c r="E80" i="2"/>
  <c r="D81" i="2"/>
  <c r="E81" i="2"/>
  <c r="D82" i="2"/>
  <c r="E82" i="2"/>
  <c r="D83" i="2"/>
  <c r="E83" i="2"/>
  <c r="D84" i="2"/>
  <c r="E84" i="2"/>
  <c r="D85" i="2"/>
  <c r="E85" i="2"/>
  <c r="D86" i="2"/>
  <c r="E86" i="2"/>
  <c r="D87" i="2"/>
  <c r="E87" i="2"/>
  <c r="D88" i="2"/>
  <c r="E88" i="2"/>
  <c r="D89" i="2"/>
  <c r="G89" i="2" s="1"/>
  <c r="J89" i="2" s="1"/>
  <c r="E89" i="2"/>
  <c r="D90" i="2"/>
  <c r="G90" i="2" s="1"/>
  <c r="J90" i="2" s="1"/>
  <c r="E90" i="2"/>
  <c r="D91" i="2"/>
  <c r="E91" i="2"/>
  <c r="D92" i="2"/>
  <c r="E92" i="2"/>
  <c r="D93" i="2"/>
  <c r="E93" i="2"/>
  <c r="D94" i="2"/>
  <c r="E94" i="2"/>
  <c r="D95" i="2"/>
  <c r="E95" i="2"/>
  <c r="D96" i="2"/>
  <c r="E96" i="2"/>
  <c r="D97" i="2"/>
  <c r="E97" i="2"/>
  <c r="D98" i="2"/>
  <c r="E98" i="2"/>
  <c r="D99" i="2"/>
  <c r="G99" i="2" s="1"/>
  <c r="J99" i="2" s="1"/>
  <c r="E99" i="2"/>
  <c r="D100" i="2"/>
  <c r="G100" i="2" s="1"/>
  <c r="J100" i="2" s="1"/>
  <c r="E100" i="2"/>
  <c r="D101" i="2"/>
  <c r="E101" i="2"/>
  <c r="D102" i="2"/>
  <c r="E102" i="2"/>
  <c r="D103" i="2"/>
  <c r="E103" i="2"/>
  <c r="D104" i="2"/>
  <c r="E104" i="2"/>
  <c r="D105" i="2"/>
  <c r="E105" i="2"/>
  <c r="D106" i="2"/>
  <c r="E106" i="2"/>
  <c r="D107" i="2"/>
  <c r="E107" i="2"/>
  <c r="D108" i="2"/>
  <c r="E108" i="2"/>
  <c r="D109" i="2"/>
  <c r="G109" i="2" s="1"/>
  <c r="J109" i="2" s="1"/>
  <c r="E109" i="2"/>
  <c r="D110" i="2"/>
  <c r="G110" i="2" s="1"/>
  <c r="J110" i="2" s="1"/>
  <c r="E110" i="2"/>
  <c r="D111" i="2"/>
  <c r="E111" i="2"/>
  <c r="D112" i="2"/>
  <c r="E112" i="2"/>
  <c r="D113" i="2"/>
  <c r="E113" i="2"/>
  <c r="D114" i="2"/>
  <c r="E114" i="2"/>
  <c r="D115" i="2"/>
  <c r="E115" i="2"/>
  <c r="D116" i="2"/>
  <c r="E116" i="2"/>
  <c r="D117" i="2"/>
  <c r="E117" i="2"/>
  <c r="D118" i="2"/>
  <c r="E118" i="2"/>
  <c r="D119" i="2"/>
  <c r="G119" i="2" s="1"/>
  <c r="J119" i="2" s="1"/>
  <c r="E119" i="2"/>
  <c r="D120" i="2"/>
  <c r="G120" i="2" s="1"/>
  <c r="E120" i="2"/>
  <c r="D121" i="2"/>
  <c r="E121" i="2"/>
  <c r="D122" i="2"/>
  <c r="E122" i="2"/>
  <c r="D123" i="2"/>
  <c r="E123" i="2"/>
  <c r="D124" i="2"/>
  <c r="E124" i="2"/>
  <c r="D125" i="2"/>
  <c r="E125" i="2"/>
  <c r="D126" i="2"/>
  <c r="E126" i="2"/>
  <c r="D127" i="2"/>
  <c r="E127" i="2"/>
  <c r="D128" i="2"/>
  <c r="E128" i="2"/>
  <c r="D129" i="2"/>
  <c r="G129" i="2" s="1"/>
  <c r="J129" i="2" s="1"/>
  <c r="E129" i="2"/>
  <c r="D130" i="2"/>
  <c r="G130" i="2" s="1"/>
  <c r="J130" i="2" s="1"/>
  <c r="E130" i="2"/>
  <c r="D131" i="2"/>
  <c r="E131" i="2"/>
  <c r="D132" i="2"/>
  <c r="E132" i="2"/>
  <c r="D133" i="2"/>
  <c r="E133" i="2"/>
  <c r="D134" i="2"/>
  <c r="E134" i="2"/>
  <c r="D135" i="2"/>
  <c r="E135" i="2"/>
  <c r="D136" i="2"/>
  <c r="E136" i="2"/>
  <c r="D137" i="2"/>
  <c r="E137" i="2"/>
  <c r="D138" i="2"/>
  <c r="E138" i="2"/>
  <c r="D139" i="2"/>
  <c r="G139" i="2" s="1"/>
  <c r="J139" i="2" s="1"/>
  <c r="E139" i="2"/>
  <c r="D140" i="2"/>
  <c r="G140" i="2" s="1"/>
  <c r="J140" i="2" s="1"/>
  <c r="E140" i="2"/>
  <c r="D141" i="2"/>
  <c r="E141" i="2"/>
  <c r="D142" i="2"/>
  <c r="E142" i="2"/>
  <c r="D143" i="2"/>
  <c r="E143" i="2"/>
  <c r="D144" i="2"/>
  <c r="E144" i="2"/>
  <c r="D145" i="2"/>
  <c r="E145" i="2"/>
  <c r="D146" i="2"/>
  <c r="E146" i="2"/>
  <c r="D147" i="2"/>
  <c r="E147" i="2"/>
  <c r="D148" i="2"/>
  <c r="E148" i="2"/>
  <c r="D149" i="2"/>
  <c r="G149" i="2" s="1"/>
  <c r="J149" i="2" s="1"/>
  <c r="E149" i="2"/>
  <c r="D150" i="2"/>
  <c r="G150" i="2" s="1"/>
  <c r="J150" i="2" s="1"/>
  <c r="E150" i="2"/>
  <c r="D151" i="2"/>
  <c r="E151" i="2"/>
  <c r="D152" i="2"/>
  <c r="E152" i="2"/>
  <c r="D153" i="2"/>
  <c r="E153" i="2"/>
  <c r="D154" i="2"/>
  <c r="E154" i="2"/>
  <c r="D155" i="2"/>
  <c r="E155" i="2"/>
  <c r="D156" i="2"/>
  <c r="E156" i="2"/>
  <c r="D157" i="2"/>
  <c r="E157" i="2"/>
  <c r="D158" i="2"/>
  <c r="E158" i="2"/>
  <c r="D159" i="2"/>
  <c r="G159" i="2" s="1"/>
  <c r="E159" i="2"/>
  <c r="D160" i="2"/>
  <c r="G160" i="2" s="1"/>
  <c r="J160" i="2" s="1"/>
  <c r="E160" i="2"/>
  <c r="D161" i="2"/>
  <c r="E161" i="2"/>
  <c r="D162" i="2"/>
  <c r="E162" i="2"/>
  <c r="D163" i="2"/>
  <c r="E163" i="2"/>
  <c r="D164" i="2"/>
  <c r="E164" i="2"/>
  <c r="D165" i="2"/>
  <c r="E165" i="2"/>
  <c r="D166" i="2"/>
  <c r="E166" i="2"/>
  <c r="D167" i="2"/>
  <c r="E167" i="2"/>
  <c r="D168" i="2"/>
  <c r="E168" i="2"/>
  <c r="D169" i="2"/>
  <c r="G169" i="2" s="1"/>
  <c r="E169" i="2"/>
  <c r="D170" i="2"/>
  <c r="G170" i="2" s="1"/>
  <c r="J170" i="2" s="1"/>
  <c r="E170" i="2"/>
  <c r="D171" i="2"/>
  <c r="E171" i="2"/>
  <c r="D172" i="2"/>
  <c r="E172" i="2"/>
  <c r="D173" i="2"/>
  <c r="E173" i="2"/>
  <c r="D174" i="2"/>
  <c r="E174" i="2"/>
  <c r="D175" i="2"/>
  <c r="E175" i="2"/>
  <c r="D176" i="2"/>
  <c r="E176" i="2"/>
  <c r="D177" i="2"/>
  <c r="E177" i="2"/>
  <c r="D178" i="2"/>
  <c r="E178" i="2"/>
  <c r="D179" i="2"/>
  <c r="G179" i="2" s="1"/>
  <c r="E179" i="2"/>
  <c r="D180" i="2"/>
  <c r="G180" i="2" s="1"/>
  <c r="E180" i="2"/>
  <c r="D181" i="2"/>
  <c r="E181" i="2"/>
  <c r="D182" i="2"/>
  <c r="E182" i="2"/>
  <c r="D183" i="2"/>
  <c r="E183" i="2"/>
  <c r="D184" i="2"/>
  <c r="E184" i="2"/>
  <c r="D185" i="2"/>
  <c r="E185" i="2"/>
  <c r="D186" i="2"/>
  <c r="E186" i="2"/>
  <c r="D187" i="2"/>
  <c r="E187" i="2"/>
  <c r="D188" i="2"/>
  <c r="E188" i="2"/>
  <c r="D189" i="2"/>
  <c r="G189" i="2" s="1"/>
  <c r="E189" i="2"/>
  <c r="D190" i="2"/>
  <c r="G190" i="2" s="1"/>
  <c r="E190" i="2"/>
  <c r="D191" i="2"/>
  <c r="E191" i="2"/>
  <c r="D192" i="2"/>
  <c r="E192" i="2"/>
  <c r="D193" i="2"/>
  <c r="E193" i="2"/>
  <c r="D194" i="2"/>
  <c r="E194" i="2"/>
  <c r="D195" i="2"/>
  <c r="E195" i="2"/>
  <c r="D196" i="2"/>
  <c r="E196" i="2"/>
  <c r="D197" i="2"/>
  <c r="E197" i="2"/>
  <c r="D198" i="2"/>
  <c r="E198" i="2"/>
  <c r="D199" i="2"/>
  <c r="G199" i="2" s="1"/>
  <c r="E199" i="2"/>
  <c r="D200" i="2"/>
  <c r="G200" i="2" s="1"/>
  <c r="E200" i="2"/>
  <c r="D201" i="2"/>
  <c r="E201" i="2"/>
  <c r="D202" i="2"/>
  <c r="E202" i="2"/>
  <c r="D203" i="2"/>
  <c r="E203" i="2"/>
  <c r="D204" i="2"/>
  <c r="E204" i="2"/>
  <c r="D205" i="2"/>
  <c r="E205" i="2"/>
  <c r="D206" i="2"/>
  <c r="E206" i="2"/>
  <c r="D207" i="2"/>
  <c r="E207" i="2"/>
  <c r="D208" i="2"/>
  <c r="E208" i="2"/>
  <c r="D209" i="2"/>
  <c r="G209" i="2" s="1"/>
  <c r="E209" i="2"/>
  <c r="D210" i="2"/>
  <c r="G210" i="2" s="1"/>
  <c r="E210" i="2"/>
  <c r="D211" i="2"/>
  <c r="E211" i="2"/>
  <c r="D212" i="2"/>
  <c r="E212" i="2"/>
  <c r="D213" i="2"/>
  <c r="E213" i="2"/>
  <c r="D214" i="2"/>
  <c r="E214" i="2"/>
  <c r="D215" i="2"/>
  <c r="E215" i="2"/>
  <c r="D216" i="2"/>
  <c r="E216" i="2"/>
  <c r="D217" i="2"/>
  <c r="E217" i="2"/>
  <c r="D218" i="2"/>
  <c r="E218" i="2"/>
  <c r="D219" i="2"/>
  <c r="G219" i="2" s="1"/>
  <c r="E219" i="2"/>
  <c r="D220" i="2"/>
  <c r="G220" i="2" s="1"/>
  <c r="E220" i="2"/>
  <c r="D221" i="2"/>
  <c r="E221" i="2"/>
  <c r="D222" i="2"/>
  <c r="E222" i="2"/>
  <c r="D223" i="2"/>
  <c r="E223" i="2"/>
  <c r="D224" i="2"/>
  <c r="E224" i="2"/>
  <c r="D225" i="2"/>
  <c r="E225" i="2"/>
  <c r="D226" i="2"/>
  <c r="E226" i="2"/>
  <c r="D227" i="2"/>
  <c r="E227" i="2"/>
  <c r="D228" i="2"/>
  <c r="E228" i="2"/>
  <c r="D229" i="2"/>
  <c r="G229" i="2" s="1"/>
  <c r="E229" i="2"/>
  <c r="D230" i="2"/>
  <c r="G230" i="2" s="1"/>
  <c r="E230" i="2"/>
  <c r="D231" i="2"/>
  <c r="E231" i="2"/>
  <c r="D232" i="2"/>
  <c r="E232" i="2"/>
  <c r="D233" i="2"/>
  <c r="E233" i="2"/>
  <c r="D234" i="2"/>
  <c r="E234" i="2"/>
  <c r="D235" i="2"/>
  <c r="E235" i="2"/>
  <c r="D236" i="2"/>
  <c r="E236" i="2"/>
  <c r="D237" i="2"/>
  <c r="E237" i="2"/>
  <c r="D238" i="2"/>
  <c r="E238" i="2"/>
  <c r="D239" i="2"/>
  <c r="G239" i="2" s="1"/>
  <c r="E239" i="2"/>
  <c r="D240" i="2"/>
  <c r="G240" i="2" s="1"/>
  <c r="E240" i="2"/>
  <c r="D241" i="2"/>
  <c r="E241" i="2"/>
  <c r="D242" i="2"/>
  <c r="E242" i="2"/>
  <c r="D243" i="2"/>
  <c r="E243" i="2"/>
  <c r="D244" i="2"/>
  <c r="E244" i="2"/>
  <c r="D245" i="2"/>
  <c r="E245" i="2"/>
  <c r="D246" i="2"/>
  <c r="E246" i="2"/>
  <c r="D247" i="2"/>
  <c r="E247" i="2"/>
  <c r="D248" i="2"/>
  <c r="E248" i="2"/>
  <c r="D249" i="2"/>
  <c r="G249" i="2" s="1"/>
  <c r="E249" i="2"/>
  <c r="D250" i="2"/>
  <c r="G250" i="2" s="1"/>
  <c r="E250" i="2"/>
  <c r="D251" i="2"/>
  <c r="E251" i="2"/>
  <c r="D252" i="2"/>
  <c r="E252" i="2"/>
  <c r="D253" i="2"/>
  <c r="E253" i="2"/>
  <c r="D254" i="2"/>
  <c r="E254" i="2"/>
  <c r="D255" i="2"/>
  <c r="E255" i="2"/>
  <c r="D256" i="2"/>
  <c r="E256" i="2"/>
  <c r="D257" i="2"/>
  <c r="E257" i="2"/>
  <c r="D258" i="2"/>
  <c r="E258" i="2"/>
  <c r="D259" i="2"/>
  <c r="G259" i="2" s="1"/>
  <c r="E259" i="2"/>
  <c r="D260" i="2"/>
  <c r="G260" i="2" s="1"/>
  <c r="E260" i="2"/>
  <c r="D261" i="2"/>
  <c r="E261" i="2"/>
  <c r="D262" i="2"/>
  <c r="E262" i="2"/>
  <c r="D263" i="2"/>
  <c r="E263" i="2"/>
  <c r="D264" i="2"/>
  <c r="E264" i="2"/>
  <c r="D265" i="2"/>
  <c r="E265" i="2"/>
  <c r="D266" i="2"/>
  <c r="E266" i="2"/>
  <c r="D267" i="2"/>
  <c r="E267" i="2"/>
  <c r="D268" i="2"/>
  <c r="E268" i="2"/>
  <c r="D269" i="2"/>
  <c r="G269" i="2" s="1"/>
  <c r="E269" i="2"/>
  <c r="D270" i="2"/>
  <c r="G270" i="2" s="1"/>
  <c r="E270" i="2"/>
  <c r="D271" i="2"/>
  <c r="E271" i="2"/>
  <c r="D272" i="2"/>
  <c r="E272" i="2"/>
  <c r="D273" i="2"/>
  <c r="E273" i="2"/>
  <c r="D274" i="2"/>
  <c r="E274" i="2"/>
  <c r="D275" i="2"/>
  <c r="E275" i="2"/>
  <c r="D276" i="2"/>
  <c r="E276" i="2"/>
  <c r="D277" i="2"/>
  <c r="E277" i="2"/>
  <c r="D278" i="2"/>
  <c r="E278" i="2"/>
  <c r="D279" i="2"/>
  <c r="G279" i="2" s="1"/>
  <c r="E279" i="2"/>
  <c r="D280" i="2"/>
  <c r="G280" i="2" s="1"/>
  <c r="E280" i="2"/>
  <c r="D281" i="2"/>
  <c r="E281" i="2"/>
  <c r="D282" i="2"/>
  <c r="E282" i="2"/>
  <c r="D283" i="2"/>
  <c r="E283" i="2"/>
  <c r="D284" i="2"/>
  <c r="E284" i="2"/>
  <c r="D285" i="2"/>
  <c r="E285" i="2"/>
  <c r="D286" i="2"/>
  <c r="E286" i="2"/>
  <c r="D287" i="2"/>
  <c r="E287" i="2"/>
  <c r="D288" i="2"/>
  <c r="E288" i="2"/>
  <c r="D289" i="2"/>
  <c r="G289" i="2" s="1"/>
  <c r="E289" i="2"/>
  <c r="D290" i="2"/>
  <c r="G290" i="2" s="1"/>
  <c r="E290" i="2"/>
  <c r="D291" i="2"/>
  <c r="E291" i="2"/>
  <c r="D292" i="2"/>
  <c r="E292" i="2"/>
  <c r="D293" i="2"/>
  <c r="E293" i="2"/>
  <c r="D294" i="2"/>
  <c r="E294" i="2"/>
  <c r="D295" i="2"/>
  <c r="E295" i="2"/>
  <c r="D296" i="2"/>
  <c r="E296" i="2"/>
  <c r="D297" i="2"/>
  <c r="E297" i="2"/>
  <c r="D298" i="2"/>
  <c r="E298" i="2"/>
  <c r="D299" i="2"/>
  <c r="G299" i="2" s="1"/>
  <c r="E299" i="2"/>
  <c r="D300" i="2"/>
  <c r="G300" i="2" s="1"/>
  <c r="E300" i="2"/>
  <c r="D301" i="2"/>
  <c r="E301" i="2"/>
  <c r="D302" i="2"/>
  <c r="E302" i="2"/>
  <c r="D303" i="2"/>
  <c r="E303" i="2"/>
  <c r="D304" i="2"/>
  <c r="E304" i="2"/>
  <c r="D305" i="2"/>
  <c r="E305" i="2"/>
  <c r="D306" i="2"/>
  <c r="E306" i="2"/>
  <c r="D307" i="2"/>
  <c r="E307" i="2"/>
  <c r="D308" i="2"/>
  <c r="E308" i="2"/>
  <c r="D309" i="2"/>
  <c r="G309" i="2" s="1"/>
  <c r="E309" i="2"/>
  <c r="D310" i="2"/>
  <c r="G310" i="2" s="1"/>
  <c r="E310" i="2"/>
  <c r="D311" i="2"/>
  <c r="E311" i="2"/>
  <c r="D312" i="2"/>
  <c r="E312" i="2"/>
  <c r="D313" i="2"/>
  <c r="E313" i="2"/>
  <c r="D314" i="2"/>
  <c r="E314" i="2"/>
  <c r="D315" i="2"/>
  <c r="E315" i="2"/>
  <c r="D316" i="2"/>
  <c r="E316" i="2"/>
  <c r="D317" i="2"/>
  <c r="E317" i="2"/>
  <c r="D318" i="2"/>
  <c r="E318" i="2"/>
  <c r="D319" i="2"/>
  <c r="G319" i="2" s="1"/>
  <c r="E319" i="2"/>
  <c r="D320" i="2"/>
  <c r="G320" i="2" s="1"/>
  <c r="E320" i="2"/>
  <c r="D321" i="2"/>
  <c r="E321" i="2"/>
  <c r="D322" i="2"/>
  <c r="E322" i="2"/>
  <c r="D323" i="2"/>
  <c r="E323" i="2"/>
  <c r="D324" i="2"/>
  <c r="G324" i="2" s="1"/>
  <c r="E324" i="2"/>
  <c r="D325" i="2"/>
  <c r="E325" i="2"/>
  <c r="D326" i="2"/>
  <c r="E326" i="2"/>
  <c r="D327" i="2"/>
  <c r="E327" i="2"/>
  <c r="D328" i="2"/>
  <c r="E328" i="2"/>
  <c r="D329" i="2"/>
  <c r="G329" i="2" s="1"/>
  <c r="E329" i="2"/>
  <c r="D330" i="2"/>
  <c r="G330" i="2" s="1"/>
  <c r="E330" i="2"/>
  <c r="D331" i="2"/>
  <c r="E331" i="2"/>
  <c r="D332" i="2"/>
  <c r="E332" i="2"/>
  <c r="D333" i="2"/>
  <c r="E333" i="2"/>
  <c r="D334" i="2"/>
  <c r="E334" i="2"/>
  <c r="D335" i="2"/>
  <c r="E335" i="2"/>
  <c r="D336" i="2"/>
  <c r="E336" i="2"/>
  <c r="D337" i="2"/>
  <c r="E337" i="2"/>
  <c r="D338" i="2"/>
  <c r="E338" i="2"/>
  <c r="D339" i="2"/>
  <c r="G339" i="2" s="1"/>
  <c r="E339" i="2"/>
  <c r="D340" i="2"/>
  <c r="G340" i="2" s="1"/>
  <c r="E340" i="2"/>
  <c r="D341" i="2"/>
  <c r="E341" i="2"/>
  <c r="D342" i="2"/>
  <c r="E342" i="2"/>
  <c r="D343" i="2"/>
  <c r="E343" i="2"/>
  <c r="D344" i="2"/>
  <c r="E344" i="2"/>
  <c r="D345" i="2"/>
  <c r="E345" i="2"/>
  <c r="D346" i="2"/>
  <c r="E346" i="2"/>
  <c r="D347" i="2"/>
  <c r="E347" i="2"/>
  <c r="D348" i="2"/>
  <c r="E348" i="2"/>
  <c r="D349" i="2"/>
  <c r="G349" i="2" s="1"/>
  <c r="E349" i="2"/>
  <c r="D350" i="2"/>
  <c r="G350" i="2" s="1"/>
  <c r="E350" i="2"/>
  <c r="D351" i="2"/>
  <c r="E351" i="2"/>
  <c r="D352" i="2"/>
  <c r="E352" i="2"/>
  <c r="D353" i="2"/>
  <c r="E353" i="2"/>
  <c r="D354" i="2"/>
  <c r="E354" i="2"/>
  <c r="D355" i="2"/>
  <c r="E355" i="2"/>
  <c r="D356" i="2"/>
  <c r="E356" i="2"/>
  <c r="D357" i="2"/>
  <c r="E357" i="2"/>
  <c r="D358" i="2"/>
  <c r="E358" i="2"/>
  <c r="D359" i="2"/>
  <c r="G359" i="2" s="1"/>
  <c r="E359" i="2"/>
  <c r="D360" i="2"/>
  <c r="G360" i="2" s="1"/>
  <c r="E360" i="2"/>
  <c r="D361" i="2"/>
  <c r="E361" i="2"/>
  <c r="D362" i="2"/>
  <c r="E362" i="2"/>
  <c r="D363" i="2"/>
  <c r="E363" i="2"/>
  <c r="D364" i="2"/>
  <c r="E364" i="2"/>
  <c r="D365" i="2"/>
  <c r="E365" i="2"/>
  <c r="D366" i="2"/>
  <c r="E366" i="2"/>
  <c r="D367" i="2"/>
  <c r="E367" i="2"/>
  <c r="D368" i="2"/>
  <c r="E368" i="2"/>
  <c r="D369" i="2"/>
  <c r="G369" i="2" s="1"/>
  <c r="E369" i="2"/>
  <c r="D370" i="2"/>
  <c r="G370" i="2" s="1"/>
  <c r="E370" i="2"/>
  <c r="D371" i="2"/>
  <c r="E371" i="2"/>
  <c r="D372" i="2"/>
  <c r="G372" i="2" s="1"/>
  <c r="E372" i="2"/>
  <c r="D373" i="2"/>
  <c r="G373" i="2" s="1"/>
  <c r="E373" i="2"/>
  <c r="D374" i="2"/>
  <c r="E374" i="2"/>
  <c r="D375" i="2"/>
  <c r="E375" i="2"/>
  <c r="D376" i="2"/>
  <c r="E376" i="2"/>
  <c r="D377" i="2"/>
  <c r="E377" i="2"/>
  <c r="D378" i="2"/>
  <c r="E378" i="2"/>
  <c r="D379" i="2"/>
  <c r="G379" i="2" s="1"/>
  <c r="E379" i="2"/>
  <c r="D380" i="2"/>
  <c r="G380" i="2" s="1"/>
  <c r="E380" i="2"/>
  <c r="D381" i="2"/>
  <c r="E381" i="2"/>
  <c r="D382" i="2"/>
  <c r="E382" i="2"/>
  <c r="D383" i="2"/>
  <c r="G383" i="2" s="1"/>
  <c r="E383" i="2"/>
  <c r="D384" i="2"/>
  <c r="E384" i="2"/>
  <c r="D385" i="2"/>
  <c r="E385" i="2"/>
  <c r="D386" i="2"/>
  <c r="E386" i="2"/>
  <c r="D387" i="2"/>
  <c r="E387" i="2"/>
  <c r="D388" i="2"/>
  <c r="E388" i="2"/>
  <c r="D389" i="2"/>
  <c r="G389" i="2" s="1"/>
  <c r="E389" i="2"/>
  <c r="D390" i="2"/>
  <c r="G390" i="2" s="1"/>
  <c r="E390" i="2"/>
  <c r="D391" i="2"/>
  <c r="E391" i="2"/>
  <c r="D392" i="2"/>
  <c r="E392" i="2"/>
  <c r="D393" i="2"/>
  <c r="G393" i="2" s="1"/>
  <c r="E393" i="2"/>
  <c r="D394" i="2"/>
  <c r="E394" i="2"/>
  <c r="D395" i="2"/>
  <c r="E395" i="2"/>
  <c r="D396" i="2"/>
  <c r="E396" i="2"/>
  <c r="G396" i="2" s="1"/>
  <c r="D397" i="2"/>
  <c r="E397" i="2"/>
  <c r="D398" i="2"/>
  <c r="E398" i="2"/>
  <c r="D399" i="2"/>
  <c r="G399" i="2" s="1"/>
  <c r="E399" i="2"/>
  <c r="D400" i="2"/>
  <c r="G400" i="2" s="1"/>
  <c r="E400" i="2"/>
  <c r="D401" i="2"/>
  <c r="E401" i="2"/>
  <c r="D402" i="2"/>
  <c r="E402" i="2"/>
  <c r="D403" i="2"/>
  <c r="G403" i="2" s="1"/>
  <c r="E403" i="2"/>
  <c r="D404" i="2"/>
  <c r="E404" i="2"/>
  <c r="D405" i="2"/>
  <c r="E405" i="2"/>
  <c r="D406" i="2"/>
  <c r="E406" i="2"/>
  <c r="D407" i="2"/>
  <c r="E407" i="2"/>
  <c r="D408" i="2"/>
  <c r="E408" i="2"/>
  <c r="D409" i="2"/>
  <c r="G409" i="2" s="1"/>
  <c r="E409" i="2"/>
  <c r="D410" i="2"/>
  <c r="G410" i="2" s="1"/>
  <c r="E410" i="2"/>
  <c r="D411" i="2"/>
  <c r="E411" i="2"/>
  <c r="D412" i="2"/>
  <c r="E412" i="2"/>
  <c r="D413" i="2"/>
  <c r="G413" i="2" s="1"/>
  <c r="E413" i="2"/>
  <c r="D414" i="2"/>
  <c r="E414" i="2"/>
  <c r="D415" i="2"/>
  <c r="E415" i="2"/>
  <c r="D416" i="2"/>
  <c r="E416" i="2"/>
  <c r="D417" i="2"/>
  <c r="E417" i="2"/>
  <c r="D418" i="2"/>
  <c r="E418" i="2"/>
  <c r="D419" i="2"/>
  <c r="G419" i="2" s="1"/>
  <c r="E419" i="2"/>
  <c r="D420" i="2"/>
  <c r="G420" i="2" s="1"/>
  <c r="E420" i="2"/>
  <c r="D421" i="2"/>
  <c r="E421" i="2"/>
  <c r="D422" i="2"/>
  <c r="E422" i="2"/>
  <c r="D423" i="2"/>
  <c r="G423" i="2" s="1"/>
  <c r="E423" i="2"/>
  <c r="D424" i="2"/>
  <c r="E424" i="2"/>
  <c r="D425" i="2"/>
  <c r="E425" i="2"/>
  <c r="D426" i="2"/>
  <c r="E426" i="2"/>
  <c r="D427" i="2"/>
  <c r="E427" i="2"/>
  <c r="D428" i="2"/>
  <c r="E428" i="2"/>
  <c r="D429" i="2"/>
  <c r="G429" i="2" s="1"/>
  <c r="E429" i="2"/>
  <c r="D430" i="2"/>
  <c r="G430" i="2" s="1"/>
  <c r="E430" i="2"/>
  <c r="D431" i="2"/>
  <c r="E431" i="2"/>
  <c r="D432" i="2"/>
  <c r="E432" i="2"/>
  <c r="D433" i="2"/>
  <c r="G433" i="2" s="1"/>
  <c r="E433" i="2"/>
  <c r="D434" i="2"/>
  <c r="E434" i="2"/>
  <c r="D435" i="2"/>
  <c r="E435" i="2"/>
  <c r="D436" i="2"/>
  <c r="E436" i="2"/>
  <c r="D437" i="2"/>
  <c r="E437" i="2"/>
  <c r="D438" i="2"/>
  <c r="E438" i="2"/>
  <c r="D439" i="2"/>
  <c r="G439" i="2" s="1"/>
  <c r="E439" i="2"/>
  <c r="D440" i="2"/>
  <c r="G440" i="2" s="1"/>
  <c r="E440" i="2"/>
  <c r="D441" i="2"/>
  <c r="E441" i="2"/>
  <c r="D442" i="2"/>
  <c r="E442" i="2"/>
  <c r="D443" i="2"/>
  <c r="G443" i="2" s="1"/>
  <c r="E443" i="2"/>
  <c r="D444" i="2"/>
  <c r="E444" i="2"/>
  <c r="G444" i="2" s="1"/>
  <c r="D445" i="2"/>
  <c r="E445" i="2"/>
  <c r="D446" i="2"/>
  <c r="E446" i="2"/>
  <c r="D447" i="2"/>
  <c r="E447" i="2"/>
  <c r="D448" i="2"/>
  <c r="E448" i="2"/>
  <c r="D449" i="2"/>
  <c r="G449" i="2" s="1"/>
  <c r="E449" i="2"/>
  <c r="D450" i="2"/>
  <c r="G450" i="2" s="1"/>
  <c r="E450" i="2"/>
  <c r="D451" i="2"/>
  <c r="E451" i="2"/>
  <c r="D452" i="2"/>
  <c r="E452" i="2"/>
  <c r="D453" i="2"/>
  <c r="G453" i="2" s="1"/>
  <c r="E453" i="2"/>
  <c r="D454" i="2"/>
  <c r="E454" i="2"/>
  <c r="D455" i="2"/>
  <c r="E455" i="2"/>
  <c r="D456" i="2"/>
  <c r="E456" i="2"/>
  <c r="D457" i="2"/>
  <c r="E457" i="2"/>
  <c r="D458" i="2"/>
  <c r="E458" i="2"/>
  <c r="D459" i="2"/>
  <c r="G459" i="2" s="1"/>
  <c r="E459" i="2"/>
  <c r="D460" i="2"/>
  <c r="G460" i="2" s="1"/>
  <c r="E460" i="2"/>
  <c r="D461" i="2"/>
  <c r="E461" i="2"/>
  <c r="D462" i="2"/>
  <c r="E462" i="2"/>
  <c r="D463" i="2"/>
  <c r="G463" i="2" s="1"/>
  <c r="E463" i="2"/>
  <c r="D464" i="2"/>
  <c r="E464" i="2"/>
  <c r="D465" i="2"/>
  <c r="E465" i="2"/>
  <c r="D466" i="2"/>
  <c r="E466" i="2"/>
  <c r="D467" i="2"/>
  <c r="E467" i="2"/>
  <c r="D468" i="2"/>
  <c r="E468" i="2"/>
  <c r="D469" i="2"/>
  <c r="G469" i="2" s="1"/>
  <c r="E469" i="2"/>
  <c r="D470" i="2"/>
  <c r="G470" i="2" s="1"/>
  <c r="E470" i="2"/>
  <c r="D471" i="2"/>
  <c r="G471" i="2" s="1"/>
  <c r="E471" i="2"/>
  <c r="D472" i="2"/>
  <c r="E472" i="2"/>
  <c r="D473" i="2"/>
  <c r="G473" i="2" s="1"/>
  <c r="E473" i="2"/>
  <c r="D474" i="2"/>
  <c r="E474" i="2"/>
  <c r="D475" i="2"/>
  <c r="E475" i="2"/>
  <c r="D476" i="2"/>
  <c r="E476" i="2"/>
  <c r="D477" i="2"/>
  <c r="E477" i="2"/>
  <c r="D478" i="2"/>
  <c r="E478" i="2"/>
  <c r="D479" i="2"/>
  <c r="G479" i="2" s="1"/>
  <c r="E479" i="2"/>
  <c r="D480" i="2"/>
  <c r="G480" i="2" s="1"/>
  <c r="E480" i="2"/>
  <c r="D481" i="2"/>
  <c r="E481" i="2"/>
  <c r="D482" i="2"/>
  <c r="E482" i="2"/>
  <c r="D483" i="2"/>
  <c r="G483" i="2" s="1"/>
  <c r="E483" i="2"/>
  <c r="D484" i="2"/>
  <c r="E484" i="2"/>
  <c r="D485" i="2"/>
  <c r="E485" i="2"/>
  <c r="D486" i="2"/>
  <c r="E486" i="2"/>
  <c r="D487" i="2"/>
  <c r="E487" i="2"/>
  <c r="D488" i="2"/>
  <c r="E488" i="2"/>
  <c r="D489" i="2"/>
  <c r="G489" i="2" s="1"/>
  <c r="E489" i="2"/>
  <c r="D490" i="2"/>
  <c r="G490" i="2" s="1"/>
  <c r="E490" i="2"/>
  <c r="D491" i="2"/>
  <c r="E491" i="2"/>
  <c r="D492" i="2"/>
  <c r="E492" i="2"/>
  <c r="D493" i="2"/>
  <c r="G493" i="2" s="1"/>
  <c r="E493" i="2"/>
  <c r="D494" i="2"/>
  <c r="E494" i="2"/>
  <c r="D495" i="2"/>
  <c r="E495" i="2"/>
  <c r="D496" i="2"/>
  <c r="E496" i="2"/>
  <c r="D497" i="2"/>
  <c r="E497" i="2"/>
  <c r="D498" i="2"/>
  <c r="E498" i="2"/>
  <c r="D499" i="2"/>
  <c r="G499" i="2" s="1"/>
  <c r="E499" i="2"/>
  <c r="D500" i="2"/>
  <c r="G500" i="2" s="1"/>
  <c r="E500" i="2"/>
  <c r="D501" i="2"/>
  <c r="E501" i="2"/>
  <c r="D502" i="2"/>
  <c r="E502" i="2"/>
  <c r="D503" i="2"/>
  <c r="G503" i="2" s="1"/>
  <c r="E503" i="2"/>
  <c r="D504" i="2"/>
  <c r="E504" i="2"/>
  <c r="D505" i="2"/>
  <c r="E505" i="2"/>
  <c r="D506" i="2"/>
  <c r="E506" i="2"/>
  <c r="D507" i="2"/>
  <c r="E507" i="2"/>
  <c r="D508" i="2"/>
  <c r="E508" i="2"/>
  <c r="D509" i="2"/>
  <c r="G509" i="2" s="1"/>
  <c r="E509" i="2"/>
  <c r="D510" i="2"/>
  <c r="G510" i="2" s="1"/>
  <c r="E510" i="2"/>
  <c r="D511" i="2"/>
  <c r="E511" i="2"/>
  <c r="D512" i="2"/>
  <c r="E512" i="2"/>
  <c r="D513" i="2"/>
  <c r="G513" i="2" s="1"/>
  <c r="E513" i="2"/>
  <c r="D514" i="2"/>
  <c r="E514" i="2"/>
  <c r="D515" i="2"/>
  <c r="E515" i="2"/>
  <c r="D516" i="2"/>
  <c r="E516" i="2"/>
  <c r="D517" i="2"/>
  <c r="E517" i="2"/>
  <c r="D518" i="2"/>
  <c r="E518" i="2"/>
  <c r="D519" i="2"/>
  <c r="G519" i="2" s="1"/>
  <c r="E519" i="2"/>
  <c r="D520" i="2"/>
  <c r="G520" i="2" s="1"/>
  <c r="E520" i="2"/>
  <c r="D521" i="2"/>
  <c r="E521" i="2"/>
  <c r="D522" i="2"/>
  <c r="E522" i="2"/>
  <c r="D523" i="2"/>
  <c r="G523" i="2" s="1"/>
  <c r="E523" i="2"/>
  <c r="D524" i="2"/>
  <c r="E524" i="2"/>
  <c r="D525" i="2"/>
  <c r="E525" i="2"/>
  <c r="D526" i="2"/>
  <c r="E526" i="2"/>
  <c r="D527" i="2"/>
  <c r="E527" i="2"/>
  <c r="D528" i="2"/>
  <c r="E528" i="2"/>
  <c r="D529" i="2"/>
  <c r="G529" i="2" s="1"/>
  <c r="E529" i="2"/>
  <c r="D530" i="2"/>
  <c r="G530" i="2" s="1"/>
  <c r="E530" i="2"/>
  <c r="D531" i="2"/>
  <c r="E531" i="2"/>
  <c r="D532" i="2"/>
  <c r="E532" i="2"/>
  <c r="D533" i="2"/>
  <c r="G533" i="2" s="1"/>
  <c r="E533" i="2"/>
  <c r="D534" i="2"/>
  <c r="E534" i="2"/>
  <c r="D535" i="2"/>
  <c r="E535" i="2"/>
  <c r="D536" i="2"/>
  <c r="E536" i="2"/>
  <c r="D537" i="2"/>
  <c r="E537" i="2"/>
  <c r="D538" i="2"/>
  <c r="E538" i="2"/>
  <c r="D539" i="2"/>
  <c r="G539" i="2" s="1"/>
  <c r="E539" i="2"/>
  <c r="D540" i="2"/>
  <c r="G540" i="2" s="1"/>
  <c r="E540" i="2"/>
  <c r="D541" i="2"/>
  <c r="E541" i="2"/>
  <c r="D542" i="2"/>
  <c r="E542" i="2"/>
  <c r="D543" i="2"/>
  <c r="G543" i="2" s="1"/>
  <c r="E543" i="2"/>
  <c r="D544" i="2"/>
  <c r="E544" i="2"/>
  <c r="D545" i="2"/>
  <c r="E545" i="2"/>
  <c r="D546" i="2"/>
  <c r="E546" i="2"/>
  <c r="D547" i="2"/>
  <c r="E547" i="2"/>
  <c r="D548" i="2"/>
  <c r="E548" i="2"/>
  <c r="D549" i="2"/>
  <c r="G549" i="2" s="1"/>
  <c r="E549" i="2"/>
  <c r="D550" i="2"/>
  <c r="E550" i="2"/>
  <c r="D551" i="2"/>
  <c r="E551" i="2"/>
  <c r="D552" i="2"/>
  <c r="E552" i="2"/>
  <c r="D553" i="2"/>
  <c r="G553" i="2" s="1"/>
  <c r="E553" i="2"/>
  <c r="D554" i="2"/>
  <c r="E554" i="2"/>
  <c r="D555" i="2"/>
  <c r="E555" i="2"/>
  <c r="D556" i="2"/>
  <c r="E556" i="2"/>
  <c r="D557" i="2"/>
  <c r="E557" i="2"/>
  <c r="D558" i="2"/>
  <c r="E558" i="2"/>
  <c r="D559" i="2"/>
  <c r="G559" i="2" s="1"/>
  <c r="E559" i="2"/>
  <c r="D560" i="2"/>
  <c r="G560" i="2" s="1"/>
  <c r="E560" i="2"/>
  <c r="D561" i="2"/>
  <c r="E561" i="2"/>
  <c r="D562" i="2"/>
  <c r="E562" i="2"/>
  <c r="D563" i="2"/>
  <c r="E563" i="2"/>
  <c r="D564" i="2"/>
  <c r="E564" i="2"/>
  <c r="D565" i="2"/>
  <c r="E565" i="2"/>
  <c r="D566" i="2"/>
  <c r="E566" i="2"/>
  <c r="D567" i="2"/>
  <c r="E567" i="2"/>
  <c r="D568" i="2"/>
  <c r="E568" i="2"/>
  <c r="D569" i="2"/>
  <c r="E569" i="2"/>
  <c r="D570" i="2"/>
  <c r="G570" i="2" s="1"/>
  <c r="E570" i="2"/>
  <c r="D571" i="2"/>
  <c r="E571" i="2"/>
  <c r="D572" i="2"/>
  <c r="E572" i="2"/>
  <c r="D573" i="2"/>
  <c r="G573" i="2" s="1"/>
  <c r="E573" i="2"/>
  <c r="D574" i="2"/>
  <c r="E574" i="2"/>
  <c r="D575" i="2"/>
  <c r="E575" i="2"/>
  <c r="D576" i="2"/>
  <c r="E576" i="2"/>
  <c r="D577" i="2"/>
  <c r="E577" i="2"/>
  <c r="D578" i="2"/>
  <c r="E578" i="2"/>
  <c r="D579" i="2"/>
  <c r="G579" i="2" s="1"/>
  <c r="E579" i="2"/>
  <c r="D580" i="2"/>
  <c r="E580" i="2"/>
  <c r="D581" i="2"/>
  <c r="E581" i="2"/>
  <c r="D582" i="2"/>
  <c r="E582" i="2"/>
  <c r="D583" i="2"/>
  <c r="E583" i="2"/>
  <c r="D584" i="2"/>
  <c r="E584" i="2"/>
  <c r="D585" i="2"/>
  <c r="E585" i="2"/>
  <c r="D586" i="2"/>
  <c r="E586" i="2"/>
  <c r="D587" i="2"/>
  <c r="E587" i="2"/>
  <c r="D588" i="2"/>
  <c r="E588" i="2"/>
  <c r="D589" i="2"/>
  <c r="G589" i="2" s="1"/>
  <c r="E589" i="2"/>
  <c r="D590" i="2"/>
  <c r="E590" i="2"/>
  <c r="D591" i="2"/>
  <c r="G591" i="2" s="1"/>
  <c r="E591" i="2"/>
  <c r="D592" i="2"/>
  <c r="E592" i="2"/>
  <c r="D593" i="2"/>
  <c r="E593" i="2"/>
  <c r="D594" i="2"/>
  <c r="E594" i="2"/>
  <c r="D595" i="2"/>
  <c r="E595" i="2"/>
  <c r="D596" i="2"/>
  <c r="E596" i="2"/>
  <c r="D597" i="2"/>
  <c r="E597" i="2"/>
  <c r="D598" i="2"/>
  <c r="E598" i="2"/>
  <c r="D599" i="2"/>
  <c r="E599" i="2"/>
  <c r="D600" i="2"/>
  <c r="E600" i="2"/>
  <c r="D601" i="2"/>
  <c r="G601" i="2" s="1"/>
  <c r="E601" i="2"/>
  <c r="D602" i="2"/>
  <c r="E602" i="2"/>
  <c r="D603" i="2"/>
  <c r="E603" i="2"/>
  <c r="D604" i="2"/>
  <c r="E604" i="2"/>
  <c r="D605" i="2"/>
  <c r="E605" i="2"/>
  <c r="D606" i="2"/>
  <c r="E606" i="2"/>
  <c r="D607" i="2"/>
  <c r="E607" i="2"/>
  <c r="D608" i="2"/>
  <c r="E608" i="2"/>
  <c r="D609" i="2"/>
  <c r="G609" i="2" s="1"/>
  <c r="E609" i="2"/>
  <c r="D610" i="2"/>
  <c r="E610" i="2"/>
  <c r="D611" i="2"/>
  <c r="E611" i="2"/>
  <c r="D612" i="2"/>
  <c r="E612" i="2"/>
  <c r="D613" i="2"/>
  <c r="E613" i="2"/>
  <c r="D614" i="2"/>
  <c r="E614" i="2"/>
  <c r="D615" i="2"/>
  <c r="E615" i="2"/>
  <c r="D616" i="2"/>
  <c r="E616" i="2"/>
  <c r="D617" i="2"/>
  <c r="E617" i="2"/>
  <c r="D618" i="2"/>
  <c r="E618" i="2"/>
  <c r="D619" i="2"/>
  <c r="G619" i="2" s="1"/>
  <c r="E619" i="2"/>
  <c r="D620" i="2"/>
  <c r="E620" i="2"/>
  <c r="D621" i="2"/>
  <c r="G621" i="2" s="1"/>
  <c r="E621" i="2"/>
  <c r="D622" i="2"/>
  <c r="E622" i="2"/>
  <c r="D623" i="2"/>
  <c r="E623" i="2"/>
  <c r="D624" i="2"/>
  <c r="E624" i="2"/>
  <c r="D625" i="2"/>
  <c r="E625" i="2"/>
  <c r="D626" i="2"/>
  <c r="E626" i="2"/>
  <c r="D627" i="2"/>
  <c r="E627" i="2"/>
  <c r="D628" i="2"/>
  <c r="E628" i="2"/>
  <c r="D629" i="2"/>
  <c r="E629" i="2"/>
  <c r="D630" i="2"/>
  <c r="E630" i="2"/>
  <c r="D631" i="2"/>
  <c r="G631" i="2" s="1"/>
  <c r="E631" i="2"/>
  <c r="D632" i="2"/>
  <c r="E632" i="2"/>
  <c r="D633" i="2"/>
  <c r="E633" i="2"/>
  <c r="D634" i="2"/>
  <c r="E634" i="2"/>
  <c r="D635" i="2"/>
  <c r="E635" i="2"/>
  <c r="D636" i="2"/>
  <c r="E636" i="2"/>
  <c r="D637" i="2"/>
  <c r="E637" i="2"/>
  <c r="D638" i="2"/>
  <c r="E638" i="2"/>
  <c r="D639" i="2"/>
  <c r="G639" i="2" s="1"/>
  <c r="E639" i="2"/>
  <c r="D640" i="2"/>
  <c r="E640" i="2"/>
  <c r="D641" i="2"/>
  <c r="E641" i="2"/>
  <c r="D642" i="2"/>
  <c r="E642" i="2"/>
  <c r="D643" i="2"/>
  <c r="G643" i="2" s="1"/>
  <c r="E643" i="2"/>
  <c r="D644" i="2"/>
  <c r="E644" i="2"/>
  <c r="D645" i="2"/>
  <c r="E645" i="2"/>
  <c r="D646" i="2"/>
  <c r="E646" i="2"/>
  <c r="D647" i="2"/>
  <c r="E647" i="2"/>
  <c r="G613" i="2" l="1"/>
  <c r="G603" i="2"/>
  <c r="G633" i="2"/>
  <c r="G583" i="2"/>
  <c r="G590" i="2"/>
  <c r="G630" i="2"/>
  <c r="G620" i="2"/>
  <c r="G600" i="2"/>
  <c r="G585" i="2"/>
  <c r="G625" i="2"/>
  <c r="G615" i="2"/>
  <c r="G595" i="2"/>
  <c r="G624" i="2"/>
  <c r="G614" i="2"/>
  <c r="G555" i="2"/>
  <c r="G495" i="2"/>
  <c r="G565" i="2"/>
  <c r="G644" i="2"/>
  <c r="G515" i="2"/>
  <c r="G535" i="2"/>
  <c r="G525" i="2"/>
  <c r="G645" i="2"/>
  <c r="G531" i="2"/>
  <c r="G505" i="2"/>
  <c r="G571" i="2"/>
  <c r="G561" i="2"/>
  <c r="G541" i="2"/>
  <c r="J300" i="2"/>
  <c r="K300" i="2"/>
  <c r="G527" i="2"/>
  <c r="G596" i="2"/>
  <c r="G637" i="2"/>
  <c r="G567" i="2"/>
  <c r="G636" i="2"/>
  <c r="G626" i="2"/>
  <c r="G606" i="2"/>
  <c r="G576" i="2"/>
  <c r="G566" i="2"/>
  <c r="G546" i="2"/>
  <c r="G536" i="2"/>
  <c r="G526" i="2"/>
  <c r="G516" i="2"/>
  <c r="G506" i="2"/>
  <c r="G496" i="2"/>
  <c r="G336" i="2"/>
  <c r="G276" i="2"/>
  <c r="G216" i="2"/>
  <c r="G156" i="2"/>
  <c r="G96" i="2"/>
  <c r="G36" i="2"/>
  <c r="G497" i="2"/>
  <c r="G627" i="2"/>
  <c r="G537" i="2"/>
  <c r="G607" i="2"/>
  <c r="G507" i="2"/>
  <c r="G594" i="2"/>
  <c r="G584" i="2"/>
  <c r="G564" i="2"/>
  <c r="G554" i="2"/>
  <c r="G534" i="2"/>
  <c r="G524" i="2"/>
  <c r="G514" i="2"/>
  <c r="G504" i="2"/>
  <c r="G484" i="2"/>
  <c r="G384" i="2"/>
  <c r="G264" i="2"/>
  <c r="G204" i="2"/>
  <c r="G144" i="2"/>
  <c r="G84" i="2"/>
  <c r="G24" i="2"/>
  <c r="G517" i="2"/>
  <c r="G547" i="2"/>
  <c r="G597" i="2"/>
  <c r="G642" i="2"/>
  <c r="G632" i="2"/>
  <c r="G612" i="2"/>
  <c r="G602" i="2"/>
  <c r="G582" i="2"/>
  <c r="G572" i="2"/>
  <c r="G552" i="2"/>
  <c r="G432" i="2"/>
  <c r="G312" i="2"/>
  <c r="G252" i="2"/>
  <c r="G192" i="2"/>
  <c r="G132" i="2"/>
  <c r="G72" i="2"/>
  <c r="G12" i="2"/>
  <c r="G577" i="2"/>
  <c r="J330" i="2"/>
  <c r="K330" i="2"/>
  <c r="J310" i="2"/>
  <c r="K310" i="2"/>
  <c r="J280" i="2"/>
  <c r="K280" i="2"/>
  <c r="J260" i="2"/>
  <c r="K260" i="2"/>
  <c r="J240" i="2"/>
  <c r="K240" i="2"/>
  <c r="J210" i="2"/>
  <c r="K210" i="2"/>
  <c r="J180" i="2"/>
  <c r="K180" i="2"/>
  <c r="J320" i="2"/>
  <c r="K320" i="2"/>
  <c r="J290" i="2"/>
  <c r="K290" i="2"/>
  <c r="J270" i="2"/>
  <c r="K270" i="2"/>
  <c r="J250" i="2"/>
  <c r="K250" i="2"/>
  <c r="J230" i="2"/>
  <c r="K230" i="2"/>
  <c r="J220" i="2"/>
  <c r="K220" i="2"/>
  <c r="J200" i="2"/>
  <c r="K200" i="2"/>
  <c r="J190" i="2"/>
  <c r="K190" i="2"/>
  <c r="J120" i="2"/>
  <c r="K120" i="2"/>
  <c r="J60" i="2"/>
  <c r="K60" i="2"/>
  <c r="J329" i="2"/>
  <c r="K329" i="2"/>
  <c r="J299" i="2"/>
  <c r="K299" i="2"/>
  <c r="J269" i="2"/>
  <c r="K269" i="2"/>
  <c r="J229" i="2"/>
  <c r="K229" i="2"/>
  <c r="J159" i="2"/>
  <c r="K159" i="2"/>
  <c r="J339" i="2"/>
  <c r="K339" i="2"/>
  <c r="J309" i="2"/>
  <c r="K309" i="2"/>
  <c r="J279" i="2"/>
  <c r="K279" i="2"/>
  <c r="J249" i="2"/>
  <c r="K249" i="2"/>
  <c r="J219" i="2"/>
  <c r="K219" i="2"/>
  <c r="J199" i="2"/>
  <c r="K199" i="2"/>
  <c r="J169" i="2"/>
  <c r="K169" i="2"/>
  <c r="J324" i="2"/>
  <c r="K324" i="2"/>
  <c r="J319" i="2"/>
  <c r="K319" i="2"/>
  <c r="J289" i="2"/>
  <c r="K289" i="2"/>
  <c r="J259" i="2"/>
  <c r="K259" i="2"/>
  <c r="J239" i="2"/>
  <c r="K239" i="2"/>
  <c r="J209" i="2"/>
  <c r="K209" i="2"/>
  <c r="J189" i="2"/>
  <c r="K189" i="2"/>
  <c r="J179" i="2"/>
  <c r="K179" i="2"/>
  <c r="G638" i="2"/>
  <c r="G618" i="2"/>
  <c r="G608" i="2"/>
  <c r="G588" i="2"/>
  <c r="G578" i="2"/>
  <c r="G408" i="2"/>
  <c r="G348" i="2"/>
  <c r="G288" i="2"/>
  <c r="G228" i="2"/>
  <c r="G168" i="2"/>
  <c r="G108" i="2"/>
  <c r="G48" i="2"/>
  <c r="G486" i="2"/>
  <c r="G476" i="2"/>
  <c r="G466" i="2"/>
  <c r="G456" i="2"/>
  <c r="G446" i="2"/>
  <c r="G436" i="2"/>
  <c r="G426" i="2"/>
  <c r="G416" i="2"/>
  <c r="G406" i="2"/>
  <c r="G386" i="2"/>
  <c r="G376" i="2"/>
  <c r="G366" i="2"/>
  <c r="G356" i="2"/>
  <c r="G346" i="2"/>
  <c r="G326" i="2"/>
  <c r="G316" i="2"/>
  <c r="G306" i="2"/>
  <c r="G296" i="2"/>
  <c r="G286" i="2"/>
  <c r="G266" i="2"/>
  <c r="G256" i="2"/>
  <c r="G246" i="2"/>
  <c r="G236" i="2"/>
  <c r="G226" i="2"/>
  <c r="G206" i="2"/>
  <c r="G196" i="2"/>
  <c r="G186" i="2"/>
  <c r="G176" i="2"/>
  <c r="G166" i="2"/>
  <c r="G146" i="2"/>
  <c r="G136" i="2"/>
  <c r="G126" i="2"/>
  <c r="G116" i="2"/>
  <c r="G106" i="2"/>
  <c r="G86" i="2"/>
  <c r="G76" i="2"/>
  <c r="G66" i="2"/>
  <c r="G56" i="2"/>
  <c r="G46" i="2"/>
  <c r="G26" i="2"/>
  <c r="G16" i="2"/>
  <c r="G6" i="2"/>
  <c r="G485" i="2"/>
  <c r="G475" i="2"/>
  <c r="G465" i="2"/>
  <c r="G455" i="2"/>
  <c r="G445" i="2"/>
  <c r="G435" i="2"/>
  <c r="G425" i="2"/>
  <c r="G415" i="2"/>
  <c r="G405" i="2"/>
  <c r="G395" i="2"/>
  <c r="G385" i="2"/>
  <c r="G375" i="2"/>
  <c r="G365" i="2"/>
  <c r="G355" i="2"/>
  <c r="G345" i="2"/>
  <c r="G335" i="2"/>
  <c r="G325" i="2"/>
  <c r="G315" i="2"/>
  <c r="G305" i="2"/>
  <c r="G295" i="2"/>
  <c r="G285" i="2"/>
  <c r="G275" i="2"/>
  <c r="G265" i="2"/>
  <c r="G255" i="2"/>
  <c r="G245" i="2"/>
  <c r="G235" i="2"/>
  <c r="G225" i="2"/>
  <c r="G215" i="2"/>
  <c r="G205" i="2"/>
  <c r="G195" i="2"/>
  <c r="G185" i="2"/>
  <c r="G175" i="2"/>
  <c r="G165" i="2"/>
  <c r="G155" i="2"/>
  <c r="G145" i="2"/>
  <c r="G135" i="2"/>
  <c r="G125" i="2"/>
  <c r="G115" i="2"/>
  <c r="G105" i="2"/>
  <c r="G95" i="2"/>
  <c r="G85" i="2"/>
  <c r="G75" i="2"/>
  <c r="G65" i="2"/>
  <c r="G55" i="2"/>
  <c r="G45" i="2"/>
  <c r="G35" i="2"/>
  <c r="G25" i="2"/>
  <c r="G15" i="2"/>
  <c r="G5" i="2"/>
  <c r="G494" i="2"/>
  <c r="G474" i="2"/>
  <c r="G464" i="2"/>
  <c r="G454" i="2"/>
  <c r="G434" i="2"/>
  <c r="G424" i="2"/>
  <c r="G414" i="2"/>
  <c r="G404" i="2"/>
  <c r="G394" i="2"/>
  <c r="G374" i="2"/>
  <c r="G364" i="2"/>
  <c r="G354" i="2"/>
  <c r="G344" i="2"/>
  <c r="G334" i="2"/>
  <c r="G314" i="2"/>
  <c r="G304" i="2"/>
  <c r="G294" i="2"/>
  <c r="G284" i="2"/>
  <c r="G274" i="2"/>
  <c r="G254" i="2"/>
  <c r="G244" i="2"/>
  <c r="G234" i="2"/>
  <c r="G224" i="2"/>
  <c r="G214" i="2"/>
  <c r="G194" i="2"/>
  <c r="G184" i="2"/>
  <c r="G174" i="2"/>
  <c r="G164" i="2"/>
  <c r="G154" i="2"/>
  <c r="G134" i="2"/>
  <c r="G124" i="2"/>
  <c r="G114" i="2"/>
  <c r="G104" i="2"/>
  <c r="G94" i="2"/>
  <c r="G74" i="2"/>
  <c r="G64" i="2"/>
  <c r="G54" i="2"/>
  <c r="G44" i="2"/>
  <c r="G34" i="2"/>
  <c r="G14" i="2"/>
  <c r="G4" i="2"/>
  <c r="G363" i="2"/>
  <c r="G353" i="2"/>
  <c r="G343" i="2"/>
  <c r="G333" i="2"/>
  <c r="G323" i="2"/>
  <c r="G313" i="2"/>
  <c r="G303" i="2"/>
  <c r="G293" i="2"/>
  <c r="G283" i="2"/>
  <c r="G273" i="2"/>
  <c r="G263" i="2"/>
  <c r="G253" i="2"/>
  <c r="G243" i="2"/>
  <c r="G233" i="2"/>
  <c r="G223" i="2"/>
  <c r="G213" i="2"/>
  <c r="G203" i="2"/>
  <c r="G193" i="2"/>
  <c r="G183" i="2"/>
  <c r="G173" i="2"/>
  <c r="G163" i="2"/>
  <c r="G153" i="2"/>
  <c r="G143" i="2"/>
  <c r="G133" i="2"/>
  <c r="G123" i="2"/>
  <c r="G113" i="2"/>
  <c r="G103" i="2"/>
  <c r="G93" i="2"/>
  <c r="G83" i="2"/>
  <c r="G73" i="2"/>
  <c r="G63" i="2"/>
  <c r="G53" i="2"/>
  <c r="G43" i="2"/>
  <c r="G33" i="2"/>
  <c r="G23" i="2"/>
  <c r="G13" i="2"/>
  <c r="K70" i="2"/>
  <c r="K50" i="2"/>
  <c r="K40" i="2"/>
  <c r="K30" i="2"/>
  <c r="K20" i="2"/>
  <c r="K10" i="2"/>
  <c r="G542" i="2"/>
  <c r="G532" i="2"/>
  <c r="G522" i="2"/>
  <c r="G512" i="2"/>
  <c r="G502" i="2"/>
  <c r="G492" i="2"/>
  <c r="G482" i="2"/>
  <c r="G472" i="2"/>
  <c r="G462" i="2"/>
  <c r="G452" i="2"/>
  <c r="G442" i="2"/>
  <c r="G422" i="2"/>
  <c r="G412" i="2"/>
  <c r="G402" i="2"/>
  <c r="G392" i="2"/>
  <c r="G382" i="2"/>
  <c r="G362" i="2"/>
  <c r="G352" i="2"/>
  <c r="G342" i="2"/>
  <c r="G332" i="2"/>
  <c r="G322" i="2"/>
  <c r="G302" i="2"/>
  <c r="G292" i="2"/>
  <c r="G282" i="2"/>
  <c r="G272" i="2"/>
  <c r="G262" i="2"/>
  <c r="G242" i="2"/>
  <c r="G232" i="2"/>
  <c r="G222" i="2"/>
  <c r="G212" i="2"/>
  <c r="G202" i="2"/>
  <c r="G182" i="2"/>
  <c r="G172" i="2"/>
  <c r="G162" i="2"/>
  <c r="G152" i="2"/>
  <c r="G142" i="2"/>
  <c r="G122" i="2"/>
  <c r="G112" i="2"/>
  <c r="G102" i="2"/>
  <c r="G92" i="2"/>
  <c r="G82" i="2"/>
  <c r="G62" i="2"/>
  <c r="G52" i="2"/>
  <c r="G42" i="2"/>
  <c r="G32" i="2"/>
  <c r="G22" i="2"/>
  <c r="K69" i="2"/>
  <c r="K59" i="2"/>
  <c r="K49" i="2"/>
  <c r="K39" i="2"/>
  <c r="K29" i="2"/>
  <c r="K19" i="2"/>
  <c r="K9" i="2"/>
  <c r="G511" i="2"/>
  <c r="G491" i="2"/>
  <c r="G461" i="2"/>
  <c r="G451" i="2"/>
  <c r="G431" i="2"/>
  <c r="G421" i="2"/>
  <c r="G411" i="2"/>
  <c r="G391" i="2"/>
  <c r="G381" i="2"/>
  <c r="G371" i="2"/>
  <c r="G361" i="2"/>
  <c r="G351" i="2"/>
  <c r="G341" i="2"/>
  <c r="G331" i="2"/>
  <c r="G321" i="2"/>
  <c r="G311" i="2"/>
  <c r="G301" i="2"/>
  <c r="G291" i="2"/>
  <c r="G281" i="2"/>
  <c r="G271" i="2"/>
  <c r="G261" i="2"/>
  <c r="G251" i="2"/>
  <c r="G241" i="2"/>
  <c r="G231" i="2"/>
  <c r="G221" i="2"/>
  <c r="G211" i="2"/>
  <c r="G201" i="2"/>
  <c r="G191" i="2"/>
  <c r="G181" i="2"/>
  <c r="G171" i="2"/>
  <c r="G161" i="2"/>
  <c r="G151" i="2"/>
  <c r="G141" i="2"/>
  <c r="G131" i="2"/>
  <c r="G121" i="2"/>
  <c r="G101" i="2"/>
  <c r="G91" i="2"/>
  <c r="G81" i="2"/>
  <c r="G71" i="2"/>
  <c r="G61" i="2"/>
  <c r="G51" i="2"/>
  <c r="G41" i="2"/>
  <c r="G31" i="2"/>
  <c r="G21" i="2"/>
  <c r="G11" i="2"/>
  <c r="K110" i="2"/>
  <c r="K100" i="2"/>
  <c r="K90" i="2"/>
  <c r="K80" i="2"/>
  <c r="G521" i="2"/>
  <c r="G501" i="2"/>
  <c r="G481" i="2"/>
  <c r="G441" i="2"/>
  <c r="G401" i="2"/>
  <c r="K170" i="2"/>
  <c r="K160" i="2"/>
  <c r="K150" i="2"/>
  <c r="K140" i="2"/>
  <c r="K130" i="2"/>
  <c r="K109" i="2"/>
  <c r="K99" i="2"/>
  <c r="K89" i="2"/>
  <c r="K149" i="2"/>
  <c r="K139" i="2"/>
  <c r="K129" i="2"/>
  <c r="K119" i="2"/>
  <c r="G558" i="2"/>
  <c r="G548" i="2"/>
  <c r="G538" i="2"/>
  <c r="G528" i="2"/>
  <c r="G518" i="2"/>
  <c r="G508" i="2"/>
  <c r="G498" i="2"/>
  <c r="G488" i="2"/>
  <c r="G478" i="2"/>
  <c r="G468" i="2"/>
  <c r="G458" i="2"/>
  <c r="G448" i="2"/>
  <c r="G438" i="2"/>
  <c r="G428" i="2"/>
  <c r="G418" i="2"/>
  <c r="G398" i="2"/>
  <c r="G388" i="2"/>
  <c r="G378" i="2"/>
  <c r="J378" i="2" s="1"/>
  <c r="G368" i="2"/>
  <c r="G358" i="2"/>
  <c r="G338" i="2"/>
  <c r="G328" i="2"/>
  <c r="G318" i="2"/>
  <c r="G308" i="2"/>
  <c r="G298" i="2"/>
  <c r="G278" i="2"/>
  <c r="G268" i="2"/>
  <c r="G258" i="2"/>
  <c r="G248" i="2"/>
  <c r="G238" i="2"/>
  <c r="G218" i="2"/>
  <c r="G208" i="2"/>
  <c r="G198" i="2"/>
  <c r="G188" i="2"/>
  <c r="G178" i="2"/>
  <c r="G158" i="2"/>
  <c r="G148" i="2"/>
  <c r="G138" i="2"/>
  <c r="G128" i="2"/>
  <c r="G118" i="2"/>
  <c r="G98" i="2"/>
  <c r="G88" i="2"/>
  <c r="G68" i="2"/>
  <c r="G58" i="2"/>
  <c r="G38" i="2"/>
  <c r="G28" i="2"/>
  <c r="G18" i="2"/>
  <c r="G8" i="2"/>
  <c r="G487" i="2"/>
  <c r="G477" i="2"/>
  <c r="G467" i="2"/>
  <c r="G457" i="2"/>
  <c r="G447" i="2"/>
  <c r="G437" i="2"/>
  <c r="G427" i="2"/>
  <c r="G417" i="2"/>
  <c r="G407" i="2"/>
  <c r="G397" i="2"/>
  <c r="G387" i="2"/>
  <c r="G377" i="2"/>
  <c r="G367" i="2"/>
  <c r="G357" i="2"/>
  <c r="G347" i="2"/>
  <c r="G337" i="2"/>
  <c r="G327" i="2"/>
  <c r="G317" i="2"/>
  <c r="G307" i="2"/>
  <c r="G297" i="2"/>
  <c r="G287" i="2"/>
  <c r="G277" i="2"/>
  <c r="G267" i="2"/>
  <c r="G257" i="2"/>
  <c r="G247" i="2"/>
  <c r="G237" i="2"/>
  <c r="G227" i="2"/>
  <c r="G217" i="2"/>
  <c r="G207" i="2"/>
  <c r="G197" i="2"/>
  <c r="G187" i="2"/>
  <c r="G177" i="2"/>
  <c r="G167" i="2"/>
  <c r="G157" i="2"/>
  <c r="G147" i="2"/>
  <c r="G137" i="2"/>
  <c r="G127" i="2"/>
  <c r="G117" i="2"/>
  <c r="G107" i="2"/>
  <c r="G97" i="2"/>
  <c r="G87" i="2"/>
  <c r="G77" i="2"/>
  <c r="G67" i="2"/>
  <c r="G57" i="2"/>
  <c r="G47" i="2"/>
  <c r="G37" i="2"/>
  <c r="G27" i="2"/>
  <c r="G17" i="2"/>
  <c r="G7" i="2"/>
  <c r="G78" i="2"/>
  <c r="J78" i="2" s="1"/>
  <c r="G79" i="2"/>
  <c r="J79" i="2" s="1"/>
  <c r="K111" i="2"/>
  <c r="J111" i="2"/>
  <c r="G647" i="2"/>
  <c r="G641" i="2"/>
  <c r="G635" i="2"/>
  <c r="G629" i="2"/>
  <c r="G623" i="2"/>
  <c r="G617" i="2"/>
  <c r="G611" i="2"/>
  <c r="G605" i="2"/>
  <c r="G599" i="2"/>
  <c r="G593" i="2"/>
  <c r="G587" i="2"/>
  <c r="G581" i="2"/>
  <c r="G575" i="2"/>
  <c r="G569" i="2"/>
  <c r="G563" i="2"/>
  <c r="G557" i="2"/>
  <c r="G551" i="2"/>
  <c r="G545" i="2"/>
  <c r="G640" i="2"/>
  <c r="G628" i="2"/>
  <c r="G616" i="2"/>
  <c r="G604" i="2"/>
  <c r="G592" i="2"/>
  <c r="G586" i="2"/>
  <c r="G580" i="2"/>
  <c r="G574" i="2"/>
  <c r="G568" i="2"/>
  <c r="G562" i="2"/>
  <c r="G556" i="2"/>
  <c r="G550" i="2"/>
  <c r="G544" i="2"/>
  <c r="G646" i="2"/>
  <c r="G634" i="2"/>
  <c r="G622" i="2"/>
  <c r="G610" i="2"/>
  <c r="G598" i="2"/>
  <c r="J163" i="2" l="1"/>
  <c r="K163" i="2"/>
  <c r="J11" i="2"/>
  <c r="K11" i="2"/>
  <c r="J221" i="2"/>
  <c r="K221" i="2"/>
  <c r="J112" i="2"/>
  <c r="K112" i="2"/>
  <c r="J173" i="2"/>
  <c r="K173" i="2"/>
  <c r="J4" i="2"/>
  <c r="K4" i="2"/>
  <c r="J244" i="2"/>
  <c r="K244" i="2"/>
  <c r="J195" i="2"/>
  <c r="K195" i="2"/>
  <c r="J126" i="2"/>
  <c r="K126" i="2"/>
  <c r="J72" i="2"/>
  <c r="K72" i="2"/>
  <c r="J264" i="2"/>
  <c r="K264" i="2"/>
  <c r="J276" i="2"/>
  <c r="K276" i="2"/>
  <c r="J187" i="2"/>
  <c r="K187" i="2"/>
  <c r="J197" i="2"/>
  <c r="K197" i="2"/>
  <c r="J21" i="2"/>
  <c r="K21" i="2"/>
  <c r="J231" i="2"/>
  <c r="K231" i="2"/>
  <c r="J122" i="2"/>
  <c r="K122" i="2"/>
  <c r="J183" i="2"/>
  <c r="K183" i="2"/>
  <c r="J14" i="2"/>
  <c r="K14" i="2"/>
  <c r="J254" i="2"/>
  <c r="K254" i="2"/>
  <c r="J5" i="2"/>
  <c r="K5" i="2"/>
  <c r="J205" i="2"/>
  <c r="K205" i="2"/>
  <c r="J136" i="2"/>
  <c r="K136" i="2"/>
  <c r="J132" i="2"/>
  <c r="K132" i="2"/>
  <c r="J336" i="2"/>
  <c r="K336" i="2"/>
  <c r="J128" i="2"/>
  <c r="K128" i="2"/>
  <c r="J7" i="2"/>
  <c r="K7" i="2"/>
  <c r="J148" i="2"/>
  <c r="K148" i="2"/>
  <c r="J34" i="2"/>
  <c r="K34" i="2"/>
  <c r="J274" i="2"/>
  <c r="K274" i="2"/>
  <c r="J15" i="2"/>
  <c r="K15" i="2"/>
  <c r="J215" i="2"/>
  <c r="K215" i="2"/>
  <c r="J146" i="2"/>
  <c r="K146" i="2"/>
  <c r="J192" i="2"/>
  <c r="K192" i="2"/>
  <c r="J138" i="2"/>
  <c r="K138" i="2"/>
  <c r="J207" i="2"/>
  <c r="K207" i="2"/>
  <c r="J31" i="2"/>
  <c r="K31" i="2"/>
  <c r="J241" i="2"/>
  <c r="K241" i="2"/>
  <c r="J142" i="2"/>
  <c r="K142" i="2"/>
  <c r="J193" i="2"/>
  <c r="K193" i="2"/>
  <c r="J17" i="2"/>
  <c r="K17" i="2"/>
  <c r="J217" i="2"/>
  <c r="K217" i="2"/>
  <c r="J158" i="2"/>
  <c r="K158" i="2"/>
  <c r="J41" i="2"/>
  <c r="K41" i="2"/>
  <c r="J251" i="2"/>
  <c r="K251" i="2"/>
  <c r="J152" i="2"/>
  <c r="K152" i="2"/>
  <c r="J203" i="2"/>
  <c r="K203" i="2"/>
  <c r="J44" i="2"/>
  <c r="K44" i="2"/>
  <c r="J284" i="2"/>
  <c r="K284" i="2"/>
  <c r="J25" i="2"/>
  <c r="K25" i="2"/>
  <c r="J225" i="2"/>
  <c r="K225" i="2"/>
  <c r="J166" i="2"/>
  <c r="K166" i="2"/>
  <c r="J252" i="2"/>
  <c r="K252" i="2"/>
  <c r="J185" i="2"/>
  <c r="K185" i="2"/>
  <c r="J294" i="2"/>
  <c r="K294" i="2"/>
  <c r="J61" i="2"/>
  <c r="K61" i="2"/>
  <c r="J186" i="2"/>
  <c r="K186" i="2"/>
  <c r="J281" i="2"/>
  <c r="K281" i="2"/>
  <c r="J74" i="2"/>
  <c r="K74" i="2"/>
  <c r="J55" i="2"/>
  <c r="K55" i="2"/>
  <c r="J255" i="2"/>
  <c r="K255" i="2"/>
  <c r="J196" i="2"/>
  <c r="K196" i="2"/>
  <c r="J216" i="2"/>
  <c r="K216" i="2"/>
  <c r="J13" i="2"/>
  <c r="K13" i="2"/>
  <c r="J23" i="2"/>
  <c r="K23" i="2"/>
  <c r="J57" i="2"/>
  <c r="K57" i="2"/>
  <c r="J208" i="2"/>
  <c r="K208" i="2"/>
  <c r="J291" i="2"/>
  <c r="K291" i="2"/>
  <c r="J43" i="2"/>
  <c r="K43" i="2"/>
  <c r="J243" i="2"/>
  <c r="K243" i="2"/>
  <c r="J94" i="2"/>
  <c r="K94" i="2"/>
  <c r="J334" i="2"/>
  <c r="K334" i="2"/>
  <c r="J65" i="2"/>
  <c r="K65" i="2"/>
  <c r="J265" i="2"/>
  <c r="K265" i="2"/>
  <c r="J206" i="2"/>
  <c r="K206" i="2"/>
  <c r="J118" i="2"/>
  <c r="K118" i="2"/>
  <c r="J116" i="2"/>
  <c r="K116" i="2"/>
  <c r="J178" i="2"/>
  <c r="K178" i="2"/>
  <c r="J176" i="2"/>
  <c r="K176" i="2"/>
  <c r="J37" i="2"/>
  <c r="K37" i="2"/>
  <c r="J247" i="2"/>
  <c r="K247" i="2"/>
  <c r="J182" i="2"/>
  <c r="K182" i="2"/>
  <c r="J81" i="2"/>
  <c r="K81" i="2"/>
  <c r="J202" i="2"/>
  <c r="K202" i="2"/>
  <c r="J67" i="2"/>
  <c r="K67" i="2"/>
  <c r="J267" i="2"/>
  <c r="K267" i="2"/>
  <c r="J218" i="2"/>
  <c r="K218" i="2"/>
  <c r="J91" i="2"/>
  <c r="K91" i="2"/>
  <c r="J301" i="2"/>
  <c r="K301" i="2"/>
  <c r="J212" i="2"/>
  <c r="K212" i="2"/>
  <c r="J53" i="2"/>
  <c r="K53" i="2"/>
  <c r="J253" i="2"/>
  <c r="K253" i="2"/>
  <c r="J104" i="2"/>
  <c r="K104" i="2"/>
  <c r="J75" i="2"/>
  <c r="K75" i="2"/>
  <c r="J275" i="2"/>
  <c r="K275" i="2"/>
  <c r="J226" i="2"/>
  <c r="K226" i="2"/>
  <c r="J177" i="2"/>
  <c r="K177" i="2"/>
  <c r="J213" i="2"/>
  <c r="K213" i="2"/>
  <c r="J304" i="2"/>
  <c r="K304" i="2"/>
  <c r="J33" i="2"/>
  <c r="K33" i="2"/>
  <c r="J257" i="2"/>
  <c r="K257" i="2"/>
  <c r="J77" i="2"/>
  <c r="K77" i="2"/>
  <c r="J277" i="2"/>
  <c r="K277" i="2"/>
  <c r="J238" i="2"/>
  <c r="K238" i="2"/>
  <c r="J101" i="2"/>
  <c r="K101" i="2"/>
  <c r="J311" i="2"/>
  <c r="K311" i="2"/>
  <c r="J222" i="2"/>
  <c r="K222" i="2"/>
  <c r="J63" i="2"/>
  <c r="K63" i="2"/>
  <c r="J263" i="2"/>
  <c r="K263" i="2"/>
  <c r="J114" i="2"/>
  <c r="K114" i="2"/>
  <c r="J85" i="2"/>
  <c r="K85" i="2"/>
  <c r="J285" i="2"/>
  <c r="K285" i="2"/>
  <c r="J236" i="2"/>
  <c r="K236" i="2"/>
  <c r="J172" i="2"/>
  <c r="K172" i="2"/>
  <c r="J198" i="2"/>
  <c r="K198" i="2"/>
  <c r="J314" i="2"/>
  <c r="K314" i="2"/>
  <c r="J248" i="2"/>
  <c r="K248" i="2"/>
  <c r="J121" i="2"/>
  <c r="K121" i="2"/>
  <c r="J73" i="2"/>
  <c r="K73" i="2"/>
  <c r="J273" i="2"/>
  <c r="K273" i="2"/>
  <c r="J124" i="2"/>
  <c r="K124" i="2"/>
  <c r="J95" i="2"/>
  <c r="K95" i="2"/>
  <c r="J295" i="2"/>
  <c r="K295" i="2"/>
  <c r="J6" i="2"/>
  <c r="K6" i="2"/>
  <c r="J246" i="2"/>
  <c r="K246" i="2"/>
  <c r="J102" i="2"/>
  <c r="K102" i="2"/>
  <c r="J162" i="2"/>
  <c r="K162" i="2"/>
  <c r="J235" i="2"/>
  <c r="K235" i="2"/>
  <c r="J237" i="2"/>
  <c r="K237" i="2"/>
  <c r="J223" i="2"/>
  <c r="K223" i="2"/>
  <c r="J47" i="2"/>
  <c r="K47" i="2"/>
  <c r="J71" i="2"/>
  <c r="K71" i="2"/>
  <c r="J87" i="2"/>
  <c r="K87" i="2"/>
  <c r="J232" i="2"/>
  <c r="K232" i="2"/>
  <c r="J297" i="2"/>
  <c r="K297" i="2"/>
  <c r="J8" i="2"/>
  <c r="K8" i="2"/>
  <c r="J258" i="2"/>
  <c r="K258" i="2"/>
  <c r="J131" i="2"/>
  <c r="K131" i="2"/>
  <c r="J331" i="2"/>
  <c r="K331" i="2"/>
  <c r="J242" i="2"/>
  <c r="K242" i="2"/>
  <c r="J83" i="2"/>
  <c r="K83" i="2"/>
  <c r="J283" i="2"/>
  <c r="K283" i="2"/>
  <c r="J134" i="2"/>
  <c r="K134" i="2"/>
  <c r="J105" i="2"/>
  <c r="K105" i="2"/>
  <c r="J305" i="2"/>
  <c r="K305" i="2"/>
  <c r="J16" i="2"/>
  <c r="K16" i="2"/>
  <c r="J256" i="2"/>
  <c r="K256" i="2"/>
  <c r="J211" i="2"/>
  <c r="K211" i="2"/>
  <c r="J204" i="2"/>
  <c r="K204" i="2"/>
  <c r="J227" i="2"/>
  <c r="K227" i="2"/>
  <c r="J54" i="2"/>
  <c r="K54" i="2"/>
  <c r="J271" i="2"/>
  <c r="K271" i="2"/>
  <c r="J233" i="2"/>
  <c r="K233" i="2"/>
  <c r="J287" i="2"/>
  <c r="K287" i="2"/>
  <c r="J321" i="2"/>
  <c r="K321" i="2"/>
  <c r="J97" i="2"/>
  <c r="K97" i="2"/>
  <c r="J107" i="2"/>
  <c r="K107" i="2"/>
  <c r="J307" i="2"/>
  <c r="K307" i="2"/>
  <c r="J18" i="2"/>
  <c r="K18" i="2"/>
  <c r="J268" i="2"/>
  <c r="K268" i="2"/>
  <c r="J141" i="2"/>
  <c r="K141" i="2"/>
  <c r="J22" i="2"/>
  <c r="K22" i="2"/>
  <c r="J262" i="2"/>
  <c r="K262" i="2"/>
  <c r="J93" i="2"/>
  <c r="K93" i="2"/>
  <c r="J293" i="2"/>
  <c r="K293" i="2"/>
  <c r="J154" i="2"/>
  <c r="K154" i="2"/>
  <c r="J115" i="2"/>
  <c r="K115" i="2"/>
  <c r="J315" i="2"/>
  <c r="K315" i="2"/>
  <c r="J26" i="2"/>
  <c r="K26" i="2"/>
  <c r="J266" i="2"/>
  <c r="K266" i="2"/>
  <c r="J48" i="2"/>
  <c r="K48" i="2"/>
  <c r="J51" i="2"/>
  <c r="K51" i="2"/>
  <c r="J45" i="2"/>
  <c r="K45" i="2"/>
  <c r="J151" i="2"/>
  <c r="K151" i="2"/>
  <c r="J103" i="2"/>
  <c r="K103" i="2"/>
  <c r="J303" i="2"/>
  <c r="K303" i="2"/>
  <c r="J164" i="2"/>
  <c r="K164" i="2"/>
  <c r="J125" i="2"/>
  <c r="K125" i="2"/>
  <c r="J325" i="2"/>
  <c r="K325" i="2"/>
  <c r="J46" i="2"/>
  <c r="K46" i="2"/>
  <c r="J286" i="2"/>
  <c r="K286" i="2"/>
  <c r="J108" i="2"/>
  <c r="K108" i="2"/>
  <c r="J245" i="2"/>
  <c r="K245" i="2"/>
  <c r="J28" i="2"/>
  <c r="K28" i="2"/>
  <c r="J327" i="2"/>
  <c r="K327" i="2"/>
  <c r="J135" i="2"/>
  <c r="K135" i="2"/>
  <c r="J56" i="2"/>
  <c r="K56" i="2"/>
  <c r="J296" i="2"/>
  <c r="K296" i="2"/>
  <c r="J168" i="2"/>
  <c r="K168" i="2"/>
  <c r="J261" i="2"/>
  <c r="K261" i="2"/>
  <c r="J188" i="2"/>
  <c r="K188" i="2"/>
  <c r="J317" i="2"/>
  <c r="K317" i="2"/>
  <c r="J38" i="2"/>
  <c r="K38" i="2"/>
  <c r="J42" i="2"/>
  <c r="K42" i="2"/>
  <c r="J313" i="2"/>
  <c r="K313" i="2"/>
  <c r="J174" i="2"/>
  <c r="K174" i="2"/>
  <c r="J137" i="2"/>
  <c r="K137" i="2"/>
  <c r="J337" i="2"/>
  <c r="K337" i="2"/>
  <c r="J58" i="2"/>
  <c r="K58" i="2"/>
  <c r="J308" i="2"/>
  <c r="K308" i="2"/>
  <c r="J171" i="2"/>
  <c r="K171" i="2"/>
  <c r="J52" i="2"/>
  <c r="K52" i="2"/>
  <c r="J292" i="2"/>
  <c r="K292" i="2"/>
  <c r="J123" i="2"/>
  <c r="K123" i="2"/>
  <c r="J323" i="2"/>
  <c r="K323" i="2"/>
  <c r="J184" i="2"/>
  <c r="K184" i="2"/>
  <c r="J145" i="2"/>
  <c r="K145" i="2"/>
  <c r="J66" i="2"/>
  <c r="K66" i="2"/>
  <c r="J306" i="2"/>
  <c r="K306" i="2"/>
  <c r="J228" i="2"/>
  <c r="K228" i="2"/>
  <c r="J234" i="2"/>
  <c r="K234" i="2"/>
  <c r="J27" i="2"/>
  <c r="K27" i="2"/>
  <c r="J278" i="2"/>
  <c r="K278" i="2"/>
  <c r="J32" i="2"/>
  <c r="K32" i="2"/>
  <c r="J298" i="2"/>
  <c r="K298" i="2"/>
  <c r="J161" i="2"/>
  <c r="K161" i="2"/>
  <c r="J282" i="2"/>
  <c r="K282" i="2"/>
  <c r="J147" i="2"/>
  <c r="K147" i="2"/>
  <c r="J68" i="2"/>
  <c r="K68" i="2"/>
  <c r="J318" i="2"/>
  <c r="K318" i="2"/>
  <c r="J181" i="2"/>
  <c r="K181" i="2"/>
  <c r="J62" i="2"/>
  <c r="K62" i="2"/>
  <c r="J302" i="2"/>
  <c r="K302" i="2"/>
  <c r="J133" i="2"/>
  <c r="K133" i="2"/>
  <c r="J333" i="2"/>
  <c r="K333" i="2"/>
  <c r="J194" i="2"/>
  <c r="K194" i="2"/>
  <c r="J155" i="2"/>
  <c r="K155" i="2"/>
  <c r="J76" i="2"/>
  <c r="K76" i="2"/>
  <c r="J316" i="2"/>
  <c r="K316" i="2"/>
  <c r="J288" i="2"/>
  <c r="K288" i="2"/>
  <c r="J24" i="2"/>
  <c r="K24" i="2"/>
  <c r="J36" i="2"/>
  <c r="K36" i="2"/>
  <c r="J12" i="2"/>
  <c r="K12" i="2"/>
  <c r="J312" i="2"/>
  <c r="K312" i="2"/>
  <c r="J64" i="2"/>
  <c r="K64" i="2"/>
  <c r="J117" i="2"/>
  <c r="K117" i="2"/>
  <c r="J272" i="2"/>
  <c r="K272" i="2"/>
  <c r="J127" i="2"/>
  <c r="K127" i="2"/>
  <c r="J113" i="2"/>
  <c r="K113" i="2"/>
  <c r="J335" i="2"/>
  <c r="K335" i="2"/>
  <c r="J157" i="2"/>
  <c r="K157" i="2"/>
  <c r="J88" i="2"/>
  <c r="K88" i="2"/>
  <c r="J328" i="2"/>
  <c r="K328" i="2"/>
  <c r="J191" i="2"/>
  <c r="K191" i="2"/>
  <c r="J82" i="2"/>
  <c r="K82" i="2"/>
  <c r="J322" i="2"/>
  <c r="K322" i="2"/>
  <c r="J143" i="2"/>
  <c r="K143" i="2"/>
  <c r="J214" i="2"/>
  <c r="K214" i="2"/>
  <c r="J165" i="2"/>
  <c r="K165" i="2"/>
  <c r="J86" i="2"/>
  <c r="K86" i="2"/>
  <c r="J326" i="2"/>
  <c r="K326" i="2"/>
  <c r="J84" i="2"/>
  <c r="K84" i="2"/>
  <c r="J96" i="2"/>
  <c r="K96" i="2"/>
  <c r="J35" i="2"/>
  <c r="K35" i="2"/>
  <c r="J167" i="2"/>
  <c r="K167" i="2"/>
  <c r="J98" i="2"/>
  <c r="K98" i="2"/>
  <c r="J338" i="2"/>
  <c r="K338" i="2"/>
  <c r="J201" i="2"/>
  <c r="K201" i="2"/>
  <c r="J92" i="2"/>
  <c r="K92" i="2"/>
  <c r="J332" i="2"/>
  <c r="K332" i="2"/>
  <c r="J153" i="2"/>
  <c r="K153" i="2"/>
  <c r="J224" i="2"/>
  <c r="K224" i="2"/>
  <c r="J175" i="2"/>
  <c r="K175" i="2"/>
  <c r="J106" i="2"/>
  <c r="K106" i="2"/>
  <c r="J144" i="2"/>
  <c r="K144" i="2"/>
  <c r="J156" i="2"/>
  <c r="K156" i="2"/>
  <c r="K78" i="2"/>
  <c r="K79" i="2"/>
  <c r="K343" i="2"/>
  <c r="J448" i="2"/>
  <c r="K489" i="2"/>
  <c r="J396" i="2"/>
  <c r="K466" i="2"/>
  <c r="K478" i="2"/>
  <c r="J398" i="2"/>
  <c r="K433" i="2"/>
  <c r="K438" i="2"/>
  <c r="J520" i="2"/>
  <c r="K474" i="2"/>
  <c r="J400" i="2"/>
  <c r="J417" i="2"/>
  <c r="K487" i="2"/>
  <c r="J379" i="2"/>
  <c r="J419" i="2"/>
  <c r="K493" i="2"/>
  <c r="J499" i="2"/>
  <c r="J380" i="2"/>
  <c r="K420" i="2"/>
  <c r="J494" i="2"/>
  <c r="J518" i="2"/>
  <c r="K501" i="2"/>
  <c r="K537" i="2"/>
  <c r="K445" i="2"/>
  <c r="J377" i="2"/>
  <c r="K515" i="2"/>
  <c r="J342" i="2"/>
  <c r="K492" i="2"/>
  <c r="K349" i="2"/>
  <c r="J348" i="2"/>
  <c r="K399" i="2"/>
  <c r="J404" i="2"/>
  <c r="J422" i="2"/>
  <c r="K473" i="2"/>
  <c r="J485" i="2"/>
  <c r="J530" i="2"/>
  <c r="J541" i="2"/>
  <c r="J372" i="2"/>
  <c r="K440" i="2"/>
  <c r="K496" i="2"/>
  <c r="K502" i="2"/>
  <c r="K508" i="2"/>
  <c r="K514" i="2"/>
  <c r="J373" i="2"/>
  <c r="K406" i="2"/>
  <c r="K452" i="2"/>
  <c r="K457" i="2"/>
  <c r="K463" i="2"/>
  <c r="K475" i="2"/>
  <c r="K481" i="2"/>
  <c r="K350" i="2"/>
  <c r="K362" i="2"/>
  <c r="J425" i="2"/>
  <c r="J437" i="2"/>
  <c r="K345" i="2"/>
  <c r="J510" i="2"/>
  <c r="K521" i="2"/>
  <c r="J346" i="2"/>
  <c r="J459" i="2"/>
  <c r="J465" i="2"/>
  <c r="J471" i="2"/>
  <c r="K522" i="2"/>
  <c r="K528" i="2"/>
  <c r="K534" i="2"/>
  <c r="J352" i="2"/>
  <c r="J364" i="2"/>
  <c r="J370" i="2"/>
  <c r="J376" i="2"/>
  <c r="K403" i="2"/>
  <c r="K444" i="2"/>
  <c r="K449" i="2"/>
  <c r="J506" i="2"/>
  <c r="J512" i="2"/>
  <c r="J358" i="2"/>
  <c r="J369" i="2"/>
  <c r="K386" i="2"/>
  <c r="K392" i="2"/>
  <c r="K407" i="2"/>
  <c r="J424" i="2"/>
  <c r="K446" i="2"/>
  <c r="K467" i="2"/>
  <c r="K472" i="2"/>
  <c r="K516" i="2"/>
  <c r="K538" i="2"/>
  <c r="J354" i="2"/>
  <c r="J360" i="2"/>
  <c r="J381" i="2"/>
  <c r="J409" i="2"/>
  <c r="K415" i="2"/>
  <c r="J431" i="2"/>
  <c r="K447" i="2"/>
  <c r="K468" i="2"/>
  <c r="K490" i="2"/>
  <c r="K500" i="2"/>
  <c r="J517" i="2"/>
  <c r="K539" i="2"/>
  <c r="K353" i="2"/>
  <c r="K402" i="2"/>
  <c r="J388" i="2"/>
  <c r="J469" i="2"/>
  <c r="K491" i="2"/>
  <c r="K344" i="2"/>
  <c r="K361" i="2"/>
  <c r="J421" i="2"/>
  <c r="K523" i="2"/>
  <c r="J356" i="2"/>
  <c r="J366" i="2"/>
  <c r="J383" i="2"/>
  <c r="K405" i="2"/>
  <c r="J411" i="2"/>
  <c r="J427" i="2"/>
  <c r="K443" i="2"/>
  <c r="J453" i="2"/>
  <c r="K470" i="2"/>
  <c r="K513" i="2"/>
  <c r="K524" i="2"/>
  <c r="J351" i="2"/>
  <c r="K357" i="2"/>
  <c r="J384" i="2"/>
  <c r="K401" i="2"/>
  <c r="K423" i="2"/>
  <c r="J428" i="2"/>
  <c r="K476" i="2"/>
  <c r="K497" i="2"/>
  <c r="K525" i="2"/>
  <c r="J341" i="2"/>
  <c r="K368" i="2"/>
  <c r="K374" i="2"/>
  <c r="K429" i="2"/>
  <c r="K435" i="2"/>
  <c r="K455" i="2"/>
  <c r="J461" i="2"/>
  <c r="J483" i="2"/>
  <c r="K498" i="2"/>
  <c r="K504" i="2"/>
  <c r="J526" i="2"/>
  <c r="J532" i="2"/>
  <c r="J413" i="2"/>
  <c r="K413" i="2"/>
  <c r="J477" i="2"/>
  <c r="K477" i="2"/>
  <c r="K342" i="2"/>
  <c r="K398" i="2"/>
  <c r="K479" i="2"/>
  <c r="J479" i="2"/>
  <c r="K485" i="2"/>
  <c r="J528" i="2"/>
  <c r="K388" i="2"/>
  <c r="J442" i="2"/>
  <c r="K442" i="2"/>
  <c r="K377" i="2"/>
  <c r="K411" i="2"/>
  <c r="K373" i="2"/>
  <c r="J390" i="2"/>
  <c r="K390" i="2"/>
  <c r="J357" i="2"/>
  <c r="J536" i="2"/>
  <c r="K536" i="2"/>
  <c r="K397" i="2"/>
  <c r="J397" i="2"/>
  <c r="K365" i="2"/>
  <c r="J365" i="2"/>
  <c r="K430" i="2"/>
  <c r="J430" i="2"/>
  <c r="J476" i="2"/>
  <c r="K378" i="2"/>
  <c r="K426" i="2"/>
  <c r="J426" i="2"/>
  <c r="K495" i="2"/>
  <c r="J495" i="2"/>
  <c r="K519" i="2"/>
  <c r="J519" i="2"/>
  <c r="K371" i="2"/>
  <c r="J371" i="2"/>
  <c r="K394" i="2"/>
  <c r="J394" i="2"/>
  <c r="K417" i="2"/>
  <c r="K510" i="2"/>
  <c r="K450" i="2"/>
  <c r="J450" i="2"/>
  <c r="K520" i="2"/>
  <c r="K359" i="2"/>
  <c r="J359" i="2"/>
  <c r="K428" i="2"/>
  <c r="K451" i="2"/>
  <c r="J451" i="2"/>
  <c r="K540" i="2"/>
  <c r="J540" i="2"/>
  <c r="J446" i="2" l="1"/>
  <c r="J524" i="2"/>
  <c r="J440" i="2"/>
  <c r="J399" i="2"/>
  <c r="J343" i="2"/>
  <c r="J497" i="2"/>
  <c r="J481" i="2"/>
  <c r="J504" i="2"/>
  <c r="K541" i="2"/>
  <c r="K425" i="2"/>
  <c r="J407" i="2"/>
  <c r="J496" i="2"/>
  <c r="K352" i="2"/>
  <c r="J438" i="2"/>
  <c r="K459" i="2"/>
  <c r="J468" i="2"/>
  <c r="J500" i="2"/>
  <c r="K499" i="2"/>
  <c r="K370" i="2"/>
  <c r="K526" i="2"/>
  <c r="J539" i="2"/>
  <c r="J478" i="2"/>
  <c r="J508" i="2"/>
  <c r="J474" i="2"/>
  <c r="K356" i="2"/>
  <c r="J502" i="2"/>
  <c r="J463" i="2"/>
  <c r="J466" i="2"/>
  <c r="J345" i="2"/>
  <c r="J457" i="2"/>
  <c r="J445" i="2"/>
  <c r="J489" i="2"/>
  <c r="K469" i="2"/>
  <c r="J498" i="2"/>
  <c r="J444" i="2"/>
  <c r="J513" i="2"/>
  <c r="K431" i="2"/>
  <c r="J401" i="2"/>
  <c r="K409" i="2"/>
  <c r="J534" i="2"/>
  <c r="J452" i="2"/>
  <c r="K437" i="2"/>
  <c r="K483" i="2"/>
  <c r="J447" i="2"/>
  <c r="K404" i="2"/>
  <c r="J521" i="2"/>
  <c r="K383" i="2"/>
  <c r="K532" i="2"/>
  <c r="K380" i="2"/>
  <c r="J403" i="2"/>
  <c r="K424" i="2"/>
  <c r="K422" i="2"/>
  <c r="K421" i="2"/>
  <c r="K419" i="2"/>
  <c r="J449" i="2"/>
  <c r="K427" i="2"/>
  <c r="J344" i="2"/>
  <c r="J420" i="2"/>
  <c r="K366" i="2"/>
  <c r="K358" i="2"/>
  <c r="J423" i="2"/>
  <c r="J473" i="2"/>
  <c r="J415" i="2"/>
  <c r="J538" i="2"/>
  <c r="K396" i="2"/>
  <c r="K448" i="2"/>
  <c r="K400" i="2"/>
  <c r="J392" i="2"/>
  <c r="K369" i="2"/>
  <c r="J368" i="2"/>
  <c r="K346" i="2"/>
  <c r="J501" i="2"/>
  <c r="K381" i="2"/>
  <c r="J374" i="2"/>
  <c r="K376" i="2"/>
  <c r="J493" i="2"/>
  <c r="J523" i="2"/>
  <c r="K517" i="2"/>
  <c r="J386" i="2"/>
  <c r="J490" i="2"/>
  <c r="K471" i="2"/>
  <c r="J522" i="2"/>
  <c r="K494" i="2"/>
  <c r="J525" i="2"/>
  <c r="K379" i="2"/>
  <c r="K348" i="2"/>
  <c r="K341" i="2"/>
  <c r="J514" i="2"/>
  <c r="K465" i="2"/>
  <c r="J492" i="2"/>
  <c r="J405" i="2"/>
  <c r="K364" i="2"/>
  <c r="J361" i="2"/>
  <c r="J475" i="2"/>
  <c r="J491" i="2"/>
  <c r="K461" i="2"/>
  <c r="K384" i="2"/>
  <c r="J516" i="2"/>
  <c r="K518" i="2"/>
  <c r="J455" i="2"/>
  <c r="J487" i="2"/>
  <c r="J470" i="2"/>
  <c r="J433" i="2"/>
  <c r="J515" i="2"/>
  <c r="K360" i="2"/>
  <c r="J537" i="2"/>
  <c r="J362" i="2"/>
  <c r="J472" i="2"/>
  <c r="J435" i="2"/>
  <c r="K512" i="2"/>
  <c r="J349" i="2"/>
  <c r="K351" i="2"/>
  <c r="K453" i="2"/>
  <c r="J402" i="2"/>
  <c r="K372" i="2"/>
  <c r="J350" i="2"/>
  <c r="K506" i="2"/>
  <c r="J406" i="2"/>
  <c r="K530" i="2"/>
  <c r="J467" i="2"/>
  <c r="J353" i="2"/>
  <c r="K354" i="2"/>
  <c r="J443" i="2"/>
  <c r="J429" i="2"/>
  <c r="J375" i="2"/>
  <c r="K375" i="2"/>
  <c r="J363" i="2"/>
  <c r="K363" i="2"/>
  <c r="K414" i="2"/>
  <c r="J414" i="2"/>
  <c r="K503" i="2"/>
  <c r="J503" i="2"/>
  <c r="K482" i="2"/>
  <c r="J482" i="2"/>
  <c r="K486" i="2"/>
  <c r="J486" i="2"/>
  <c r="K480" i="2"/>
  <c r="J480" i="2"/>
  <c r="K529" i="2"/>
  <c r="J529" i="2"/>
  <c r="K355" i="2"/>
  <c r="J355" i="2"/>
  <c r="K509" i="2"/>
  <c r="J509" i="2"/>
  <c r="K456" i="2"/>
  <c r="J456" i="2"/>
  <c r="K458" i="2"/>
  <c r="J458" i="2"/>
  <c r="K488" i="2"/>
  <c r="J488" i="2"/>
  <c r="K432" i="2"/>
  <c r="J432" i="2"/>
  <c r="K436" i="2"/>
  <c r="J436" i="2"/>
  <c r="K439" i="2"/>
  <c r="J439" i="2"/>
  <c r="K434" i="2"/>
  <c r="J434" i="2"/>
  <c r="K527" i="2"/>
  <c r="J527" i="2"/>
  <c r="K454" i="2"/>
  <c r="J454" i="2"/>
  <c r="K535" i="2"/>
  <c r="J535" i="2"/>
  <c r="K511" i="2"/>
  <c r="J511" i="2"/>
  <c r="K462" i="2"/>
  <c r="J462" i="2"/>
  <c r="K464" i="2"/>
  <c r="J464" i="2"/>
  <c r="K408" i="2"/>
  <c r="J408" i="2"/>
  <c r="K412" i="2"/>
  <c r="J412" i="2"/>
  <c r="K416" i="2"/>
  <c r="J416" i="2"/>
  <c r="K410" i="2"/>
  <c r="J410" i="2"/>
  <c r="K389" i="2"/>
  <c r="J389" i="2"/>
  <c r="J393" i="2"/>
  <c r="K393" i="2"/>
  <c r="J387" i="2"/>
  <c r="K387" i="2"/>
  <c r="K418" i="2"/>
  <c r="J418" i="2"/>
  <c r="K347" i="2"/>
  <c r="J347" i="2"/>
  <c r="K531" i="2"/>
  <c r="J531" i="2"/>
  <c r="K385" i="2"/>
  <c r="J385" i="2"/>
  <c r="K391" i="2"/>
  <c r="J391" i="2"/>
  <c r="K533" i="2"/>
  <c r="J533" i="2"/>
  <c r="K505" i="2"/>
  <c r="J505" i="2"/>
  <c r="K507" i="2"/>
  <c r="J507" i="2"/>
  <c r="K460" i="2"/>
  <c r="J460" i="2"/>
  <c r="K441" i="2"/>
  <c r="J441" i="2"/>
  <c r="K367" i="2"/>
  <c r="J367" i="2"/>
  <c r="K484" i="2"/>
  <c r="J484" i="2"/>
  <c r="K395" i="2"/>
  <c r="J395" i="2"/>
  <c r="J382" i="2"/>
  <c r="K382" i="2"/>
  <c r="K542" i="2" l="1"/>
  <c r="K548" i="2"/>
  <c r="K554" i="2"/>
  <c r="K566" i="2"/>
  <c r="K572" i="2"/>
  <c r="K578" i="2"/>
  <c r="K584" i="2"/>
  <c r="K590" i="2"/>
  <c r="J602" i="2"/>
  <c r="K608" i="2"/>
  <c r="K620" i="2"/>
  <c r="J626" i="2"/>
  <c r="K632" i="2"/>
  <c r="K543" i="2"/>
  <c r="K549" i="2"/>
  <c r="J555" i="2"/>
  <c r="J561" i="2"/>
  <c r="J567" i="2"/>
  <c r="K573" i="2"/>
  <c r="J579" i="2"/>
  <c r="K585" i="2"/>
  <c r="K591" i="2"/>
  <c r="J597" i="2"/>
  <c r="K603" i="2"/>
  <c r="J609" i="2"/>
  <c r="J615" i="2"/>
  <c r="J621" i="2"/>
  <c r="K627" i="2"/>
  <c r="J545" i="2"/>
  <c r="J551" i="2"/>
  <c r="J557" i="2"/>
  <c r="K563" i="2"/>
  <c r="J569" i="2"/>
  <c r="K575" i="2"/>
  <c r="K581" i="2"/>
  <c r="K587" i="2"/>
  <c r="J593" i="2"/>
  <c r="K599" i="2"/>
  <c r="K605" i="2"/>
  <c r="K611" i="2"/>
  <c r="K617" i="2"/>
  <c r="K623" i="2"/>
  <c r="K629" i="2"/>
  <c r="J546" i="2"/>
  <c r="K552" i="2"/>
  <c r="K558" i="2"/>
  <c r="K564" i="2"/>
  <c r="K570" i="2"/>
  <c r="J576" i="2"/>
  <c r="K582" i="2"/>
  <c r="J588" i="2"/>
  <c r="K594" i="2"/>
  <c r="K600" i="2"/>
  <c r="K606" i="2"/>
  <c r="K612" i="2"/>
  <c r="K618" i="2"/>
  <c r="J624" i="2"/>
  <c r="K630" i="2"/>
  <c r="K547" i="2"/>
  <c r="J553" i="2"/>
  <c r="J559" i="2"/>
  <c r="J565" i="2"/>
  <c r="J571" i="2"/>
  <c r="J577" i="2"/>
  <c r="K583" i="2"/>
  <c r="K589" i="2"/>
  <c r="J595" i="2"/>
  <c r="J601" i="2"/>
  <c r="K607" i="2"/>
  <c r="J613" i="2"/>
  <c r="K619" i="2"/>
  <c r="J625" i="2"/>
  <c r="K631" i="2"/>
  <c r="K560" i="2"/>
  <c r="K596" i="2"/>
  <c r="J544" i="2"/>
  <c r="K550" i="2"/>
  <c r="K556" i="2"/>
  <c r="K562" i="2"/>
  <c r="K568" i="2"/>
  <c r="K574" i="2"/>
  <c r="K580" i="2"/>
  <c r="K586" i="2"/>
  <c r="J592" i="2"/>
  <c r="K598" i="2"/>
  <c r="K604" i="2"/>
  <c r="K610" i="2"/>
  <c r="J616" i="2"/>
  <c r="K622" i="2"/>
  <c r="J628" i="2"/>
  <c r="K614" i="2"/>
  <c r="J614" i="2"/>
  <c r="J584" i="2"/>
  <c r="E3" i="2"/>
  <c r="D3" i="2"/>
  <c r="J590" i="2" l="1"/>
  <c r="J548" i="2"/>
  <c r="J589" i="2"/>
  <c r="J594" i="2"/>
  <c r="K577" i="2"/>
  <c r="K597" i="2"/>
  <c r="J612" i="2"/>
  <c r="K601" i="2"/>
  <c r="J564" i="2"/>
  <c r="K557" i="2"/>
  <c r="K602" i="2"/>
  <c r="K576" i="2"/>
  <c r="J580" i="2"/>
  <c r="J598" i="2"/>
  <c r="J632" i="2"/>
  <c r="K625" i="2"/>
  <c r="J631" i="2"/>
  <c r="J582" i="2"/>
  <c r="J608" i="2"/>
  <c r="J604" i="2"/>
  <c r="J570" i="2"/>
  <c r="J583" i="2"/>
  <c r="J560" i="2"/>
  <c r="J563" i="2"/>
  <c r="J578" i="2"/>
  <c r="J558" i="2"/>
  <c r="J596" i="2"/>
  <c r="K592" i="2"/>
  <c r="J600" i="2"/>
  <c r="J562" i="2"/>
  <c r="K546" i="2"/>
  <c r="J554" i="2"/>
  <c r="K624" i="2"/>
  <c r="J566" i="2"/>
  <c r="J630" i="2"/>
  <c r="J572" i="2"/>
  <c r="K553" i="2"/>
  <c r="K595" i="2"/>
  <c r="K626" i="2"/>
  <c r="J599" i="2"/>
  <c r="K616" i="2"/>
  <c r="J542" i="2"/>
  <c r="K544" i="2"/>
  <c r="G3" i="2"/>
  <c r="K588" i="2"/>
  <c r="J627" i="2"/>
  <c r="J620" i="2"/>
  <c r="J585" i="2"/>
  <c r="J618" i="2"/>
  <c r="J552" i="2"/>
  <c r="J619" i="2"/>
  <c r="J547" i="2"/>
  <c r="J574" i="2"/>
  <c r="J606" i="2"/>
  <c r="J622" i="2"/>
  <c r="K571" i="2"/>
  <c r="J556" i="2"/>
  <c r="J573" i="2"/>
  <c r="J605" i="2"/>
  <c r="J549" i="2"/>
  <c r="J550" i="2"/>
  <c r="K565" i="2"/>
  <c r="K593" i="2"/>
  <c r="K545" i="2"/>
  <c r="K628" i="2"/>
  <c r="J610" i="2"/>
  <c r="K609" i="2"/>
  <c r="J607" i="2"/>
  <c r="J586" i="2"/>
  <c r="K567" i="2"/>
  <c r="J568" i="2"/>
  <c r="K561" i="2"/>
  <c r="K559" i="2"/>
  <c r="K555" i="2"/>
  <c r="K621" i="2"/>
  <c r="K613" i="2"/>
  <c r="J629" i="2"/>
  <c r="K551" i="2"/>
  <c r="K579" i="2"/>
  <c r="J543" i="2"/>
  <c r="J591" i="2"/>
  <c r="J623" i="2"/>
  <c r="K615" i="2"/>
  <c r="J617" i="2"/>
  <c r="J611" i="2"/>
  <c r="J575" i="2"/>
  <c r="J587" i="2"/>
  <c r="J603" i="2"/>
  <c r="J581" i="2"/>
  <c r="K569" i="2"/>
  <c r="K3" i="2" l="1"/>
  <c r="J3" i="2"/>
  <c r="K635" i="2"/>
  <c r="K633" i="2"/>
  <c r="K634" i="2"/>
</calcChain>
</file>

<file path=xl/sharedStrings.xml><?xml version="1.0" encoding="utf-8"?>
<sst xmlns="http://schemas.openxmlformats.org/spreadsheetml/2006/main" count="3238" uniqueCount="1525">
  <si>
    <t>1.0.0</t>
  </si>
  <si>
    <t>1.1.0</t>
  </si>
  <si>
    <t>1.1.1</t>
  </si>
  <si>
    <t>1.1.2</t>
  </si>
  <si>
    <t>2.0.0</t>
  </si>
  <si>
    <t>2.1.0</t>
  </si>
  <si>
    <t>2.1.1</t>
  </si>
  <si>
    <t>2.1.2</t>
  </si>
  <si>
    <t>2.1.3</t>
  </si>
  <si>
    <t>2.1.4</t>
  </si>
  <si>
    <t>2.2.0</t>
  </si>
  <si>
    <t>2.2.1</t>
  </si>
  <si>
    <t>2.2.2</t>
  </si>
  <si>
    <t>2.2.3</t>
  </si>
  <si>
    <t>2.3.0</t>
  </si>
  <si>
    <t>2.3.1</t>
  </si>
  <si>
    <t>2.3.2</t>
  </si>
  <si>
    <t>2.3.3</t>
  </si>
  <si>
    <t>3.0.0</t>
  </si>
  <si>
    <t>3.1.0</t>
  </si>
  <si>
    <t>3.1.1</t>
  </si>
  <si>
    <t>3.1.2</t>
  </si>
  <si>
    <t>3.1.3</t>
  </si>
  <si>
    <t>3.2.0</t>
  </si>
  <si>
    <t>3.2.1</t>
  </si>
  <si>
    <t>3.2.2</t>
  </si>
  <si>
    <t>3.2.3</t>
  </si>
  <si>
    <t>3.3.0</t>
  </si>
  <si>
    <t>3.3.1</t>
  </si>
  <si>
    <t>3.3.2</t>
  </si>
  <si>
    <t>3.3.3</t>
  </si>
  <si>
    <t>3.3.4</t>
  </si>
  <si>
    <t>4.0.0</t>
  </si>
  <si>
    <t>4.1.0</t>
  </si>
  <si>
    <t>4.1.1</t>
  </si>
  <si>
    <t>4.1.2</t>
  </si>
  <si>
    <t>4.1.3</t>
  </si>
  <si>
    <t>4.2.0</t>
  </si>
  <si>
    <t>4.2.1</t>
  </si>
  <si>
    <t>4.2.2</t>
  </si>
  <si>
    <t>4.2.3</t>
  </si>
  <si>
    <t>4.3.1</t>
  </si>
  <si>
    <t>4.3.2</t>
  </si>
  <si>
    <t>5.0.0</t>
  </si>
  <si>
    <t>5.1.0</t>
  </si>
  <si>
    <t>5.1.1</t>
  </si>
  <si>
    <t>5.1.2</t>
  </si>
  <si>
    <t>5.1.3</t>
  </si>
  <si>
    <t>5.2.0</t>
  </si>
  <si>
    <t>5.2.1</t>
  </si>
  <si>
    <t>5.2.2</t>
  </si>
  <si>
    <t>5.2.3</t>
  </si>
  <si>
    <t>5.2.4</t>
  </si>
  <si>
    <t>5.3.0</t>
  </si>
  <si>
    <t>5.3.1</t>
  </si>
  <si>
    <t>5.3.2</t>
  </si>
  <si>
    <t>5.3.3</t>
  </si>
  <si>
    <t>5.3.4</t>
  </si>
  <si>
    <t>5.3.5</t>
  </si>
  <si>
    <t>5.4.0</t>
  </si>
  <si>
    <t>5.4.1</t>
  </si>
  <si>
    <t>5.4.2</t>
  </si>
  <si>
    <t>5.4.3</t>
  </si>
  <si>
    <t>5.4.4</t>
  </si>
  <si>
    <t>6.0.0</t>
  </si>
  <si>
    <t>6.1.0</t>
  </si>
  <si>
    <t>6.1.1</t>
  </si>
  <si>
    <t>6.1.2</t>
  </si>
  <si>
    <t>6.1.3</t>
  </si>
  <si>
    <t>6.1.4</t>
  </si>
  <si>
    <t>6.1.5</t>
  </si>
  <si>
    <t>6.1.6</t>
  </si>
  <si>
    <t>6.2.0</t>
  </si>
  <si>
    <t>6.2.1</t>
  </si>
  <si>
    <t>6.2.2</t>
  </si>
  <si>
    <t>6.2.3</t>
  </si>
  <si>
    <t>6.2.4</t>
  </si>
  <si>
    <t>6.2.5</t>
  </si>
  <si>
    <t>6.3.0</t>
  </si>
  <si>
    <t>6.3.1</t>
  </si>
  <si>
    <t>6.3.2</t>
  </si>
  <si>
    <t>6.3.3</t>
  </si>
  <si>
    <t>6.3.4</t>
  </si>
  <si>
    <t>6.3.5</t>
  </si>
  <si>
    <t>6.4.0</t>
  </si>
  <si>
    <t>6.4.1</t>
  </si>
  <si>
    <t>6.4.2</t>
  </si>
  <si>
    <t>6.4.3</t>
  </si>
  <si>
    <t>6.4.4</t>
  </si>
  <si>
    <t>7.0.0</t>
  </si>
  <si>
    <t>7.1.0</t>
  </si>
  <si>
    <t>7.1.1</t>
  </si>
  <si>
    <t>7.1.2</t>
  </si>
  <si>
    <t>7.1.3</t>
  </si>
  <si>
    <t>7.2.0</t>
  </si>
  <si>
    <t>7.2.2</t>
  </si>
  <si>
    <t>7.2.3</t>
  </si>
  <si>
    <t>7.2.4</t>
  </si>
  <si>
    <t>7.2.5</t>
  </si>
  <si>
    <t>7.3.0</t>
  </si>
  <si>
    <t>7.3.1</t>
  </si>
  <si>
    <t>7.3.2</t>
  </si>
  <si>
    <t>7.3.3</t>
  </si>
  <si>
    <t>7.3.4</t>
  </si>
  <si>
    <t>7.4.0</t>
  </si>
  <si>
    <t>7.4.1</t>
  </si>
  <si>
    <t>7.4.2</t>
  </si>
  <si>
    <t>7.4.3</t>
  </si>
  <si>
    <t>7.4.4</t>
  </si>
  <si>
    <t>7.4.5</t>
  </si>
  <si>
    <t>8.0.0</t>
  </si>
  <si>
    <t>8.1.0</t>
  </si>
  <si>
    <t>8.1.1</t>
  </si>
  <si>
    <t>8.1.2</t>
  </si>
  <si>
    <t>8.1.3</t>
  </si>
  <si>
    <t>8.2.0</t>
  </si>
  <si>
    <t>8.2.1</t>
  </si>
  <si>
    <t>8.2.2</t>
  </si>
  <si>
    <t>8.2.3</t>
  </si>
  <si>
    <t>8.2.4</t>
  </si>
  <si>
    <t>8.2.5</t>
  </si>
  <si>
    <t>8.3.0</t>
  </si>
  <si>
    <t>8.3.1</t>
  </si>
  <si>
    <t>8.3.2</t>
  </si>
  <si>
    <t>8.3.3</t>
  </si>
  <si>
    <t>8.3.4</t>
  </si>
  <si>
    <t>9.0.0</t>
  </si>
  <si>
    <t>9.1.0</t>
  </si>
  <si>
    <t>9.1.1</t>
  </si>
  <si>
    <t>9.1.2</t>
  </si>
  <si>
    <t>9.1.3</t>
  </si>
  <si>
    <t>9.1.4</t>
  </si>
  <si>
    <t>9.1.5</t>
  </si>
  <si>
    <t>9.1.6</t>
  </si>
  <si>
    <t>9.1.8</t>
  </si>
  <si>
    <t>9.2.0</t>
  </si>
  <si>
    <t>9.2.1</t>
  </si>
  <si>
    <t>9.2.2</t>
  </si>
  <si>
    <t>9.2.3</t>
  </si>
  <si>
    <t>9.2.4</t>
  </si>
  <si>
    <t>9.3.0</t>
  </si>
  <si>
    <t>9.3.1</t>
  </si>
  <si>
    <t>9.3.2</t>
  </si>
  <si>
    <t>9.3.3</t>
  </si>
  <si>
    <t>9.3.4</t>
  </si>
  <si>
    <t>10.0.0</t>
  </si>
  <si>
    <t>10.1.0</t>
  </si>
  <si>
    <t>10.1.1</t>
  </si>
  <si>
    <t>11.1.0</t>
  </si>
  <si>
    <t>11.2.3</t>
  </si>
  <si>
    <t>11.3.1</t>
  </si>
  <si>
    <t>11.3.2</t>
  </si>
  <si>
    <t>11.4.0</t>
  </si>
  <si>
    <t>11.4.1</t>
  </si>
  <si>
    <t>11.4.2</t>
  </si>
  <si>
    <t>A.0.0</t>
  </si>
  <si>
    <t>A.1.1</t>
  </si>
  <si>
    <t>A.1.2</t>
  </si>
  <si>
    <t>A.1.3</t>
  </si>
  <si>
    <t>B.0.0</t>
  </si>
  <si>
    <t>B.1.1</t>
  </si>
  <si>
    <t>B.1.2</t>
  </si>
  <si>
    <t>B.1.3</t>
  </si>
  <si>
    <t>7.2.1</t>
  </si>
  <si>
    <t>4.3.3</t>
  </si>
  <si>
    <t>4.4.1</t>
  </si>
  <si>
    <t>4.4.2</t>
  </si>
  <si>
    <t>4.4.3</t>
  </si>
  <si>
    <t>4.4.4</t>
  </si>
  <si>
    <t>New</t>
  </si>
  <si>
    <t>Title</t>
  </si>
  <si>
    <t>#</t>
  </si>
  <si>
    <t>T==T</t>
  </si>
  <si>
    <t>#==#</t>
  </si>
  <si>
    <t>A.1.0</t>
  </si>
  <si>
    <t>B.1.0</t>
  </si>
  <si>
    <t>Compare</t>
  </si>
  <si>
    <t>Change</t>
  </si>
  <si>
    <t>Old</t>
  </si>
  <si>
    <t>7.3.5</t>
  </si>
  <si>
    <t>A.1.4</t>
  </si>
  <si>
    <t>B.1.4</t>
  </si>
  <si>
    <t>B.1.5</t>
  </si>
  <si>
    <t>10.3.1</t>
  </si>
  <si>
    <t>10.3.2</t>
  </si>
  <si>
    <t>10.3.3</t>
  </si>
  <si>
    <t>10.3.4</t>
  </si>
  <si>
    <t>10.3.6</t>
  </si>
  <si>
    <t>10.4.3</t>
  </si>
  <si>
    <t>10.4.4</t>
  </si>
  <si>
    <t>10.1.2</t>
  </si>
  <si>
    <t>10.1.3</t>
  </si>
  <si>
    <t>10.3.0</t>
  </si>
  <si>
    <t>10.4.0</t>
  </si>
  <si>
    <t>Practice Questions</t>
  </si>
  <si>
    <t>3.2.4</t>
  </si>
  <si>
    <t>4.2.4</t>
  </si>
  <si>
    <t>4.3.4</t>
  </si>
  <si>
    <t>7.2.6</t>
  </si>
  <si>
    <t>7.4.6</t>
  </si>
  <si>
    <t>11.2.4</t>
  </si>
  <si>
    <t>12.1.3</t>
  </si>
  <si>
    <t>12.1.4</t>
  </si>
  <si>
    <t>12.1.5</t>
  </si>
  <si>
    <t>12.2.1</t>
  </si>
  <si>
    <t>12.2.2</t>
  </si>
  <si>
    <t>12.2.3</t>
  </si>
  <si>
    <t>12.2.4</t>
  </si>
  <si>
    <t>12.3.1</t>
  </si>
  <si>
    <t>12.3.2</t>
  </si>
  <si>
    <t>12.3.3</t>
  </si>
  <si>
    <t>12.3.4</t>
  </si>
  <si>
    <t>12.3.5</t>
  </si>
  <si>
    <t>13.1.1</t>
  </si>
  <si>
    <t>13.1.2</t>
  </si>
  <si>
    <t>13.1.3</t>
  </si>
  <si>
    <t>13.1.4</t>
  </si>
  <si>
    <t>13.2.1</t>
  </si>
  <si>
    <t>13.2.2</t>
  </si>
  <si>
    <t>13.2.3</t>
  </si>
  <si>
    <t>13.2.4</t>
  </si>
  <si>
    <t>A.2.1</t>
  </si>
  <si>
    <t>A.2.2</t>
  </si>
  <si>
    <t>A.2.3</t>
  </si>
  <si>
    <t>A.2.4</t>
  </si>
  <si>
    <t>B.2.1</t>
  </si>
  <si>
    <t>B.2.2</t>
  </si>
  <si>
    <t>B.2.3</t>
  </si>
  <si>
    <t>B.2.4</t>
  </si>
  <si>
    <t>B.3.1</t>
  </si>
  <si>
    <t>B.3.2</t>
  </si>
  <si>
    <t>B.3.3</t>
  </si>
  <si>
    <t>B.3.4</t>
  </si>
  <si>
    <t>12.2.0</t>
  </si>
  <si>
    <t>12.3.0</t>
  </si>
  <si>
    <t>13.2.0</t>
  </si>
  <si>
    <t>A.2.0</t>
  </si>
  <si>
    <t>B.2.0</t>
  </si>
  <si>
    <t>2.1.5</t>
  </si>
  <si>
    <t>3.3.5</t>
  </si>
  <si>
    <t>3.4.0</t>
  </si>
  <si>
    <t>3.4.1</t>
  </si>
  <si>
    <t>3.4.2</t>
  </si>
  <si>
    <t>3.4.3</t>
  </si>
  <si>
    <t>3.4.4</t>
  </si>
  <si>
    <t>4.1.4</t>
  </si>
  <si>
    <t>4.3.5</t>
  </si>
  <si>
    <t>7.1.4</t>
  </si>
  <si>
    <t>7.1.5</t>
  </si>
  <si>
    <t>7.1.6</t>
  </si>
  <si>
    <t>7.1.7</t>
  </si>
  <si>
    <t>8.2.6</t>
  </si>
  <si>
    <t>8.4.3</t>
  </si>
  <si>
    <t>8.4.4</t>
  </si>
  <si>
    <t>12.5.1</t>
  </si>
  <si>
    <t>12.5.2</t>
  </si>
  <si>
    <t>12.5.3</t>
  </si>
  <si>
    <t>13.1.5</t>
  </si>
  <si>
    <t>4.2.5</t>
  </si>
  <si>
    <t>2.2.4</t>
  </si>
  <si>
    <t>2.2.5</t>
  </si>
  <si>
    <t>2.2.6</t>
  </si>
  <si>
    <t>2.3.4</t>
  </si>
  <si>
    <t>2.3.5</t>
  </si>
  <si>
    <t>3.1.4</t>
  </si>
  <si>
    <t>4.2.6</t>
  </si>
  <si>
    <t>4.2.7</t>
  </si>
  <si>
    <t>4.2.8</t>
  </si>
  <si>
    <t>4.2.9</t>
  </si>
  <si>
    <t>10.1.4</t>
  </si>
  <si>
    <t>10.1.5</t>
  </si>
  <si>
    <t>10.4.6</t>
  </si>
  <si>
    <t>10.4.7</t>
  </si>
  <si>
    <t>5.1.4</t>
  </si>
  <si>
    <t>5.1.5</t>
  </si>
  <si>
    <t>5.1.6</t>
  </si>
  <si>
    <t>5.1.7</t>
  </si>
  <si>
    <t>5.1.8</t>
  </si>
  <si>
    <t>4.1.5</t>
  </si>
  <si>
    <t>5.4.5</t>
  </si>
  <si>
    <t>6.5.1</t>
  </si>
  <si>
    <t>6.5.2</t>
  </si>
  <si>
    <t>6.5.3</t>
  </si>
  <si>
    <t>6.5.4</t>
  </si>
  <si>
    <t>6.5.5</t>
  </si>
  <si>
    <t>6.6.1</t>
  </si>
  <si>
    <t>6.6.2</t>
  </si>
  <si>
    <t>6.6.3</t>
  </si>
  <si>
    <t>6.6.4</t>
  </si>
  <si>
    <t>6.6.5</t>
  </si>
  <si>
    <t>6.6.6</t>
  </si>
  <si>
    <t>6.6.7</t>
  </si>
  <si>
    <t>7.1.8</t>
  </si>
  <si>
    <t>7.1.9</t>
  </si>
  <si>
    <t>8.2.7</t>
  </si>
  <si>
    <t>11.3.6</t>
  </si>
  <si>
    <t>Malware</t>
  </si>
  <si>
    <t>Pro Exam Objectives</t>
  </si>
  <si>
    <t>Pro Exam Objectives by Course Section</t>
  </si>
  <si>
    <t>How to take the Pro Exam</t>
  </si>
  <si>
    <t>Pro Exam FAQs</t>
  </si>
  <si>
    <t>6.5.0</t>
  </si>
  <si>
    <t>6.6.0</t>
  </si>
  <si>
    <t>5.5.2</t>
  </si>
  <si>
    <t>5.5.3</t>
  </si>
  <si>
    <t>5.5.4</t>
  </si>
  <si>
    <t>5.5.1</t>
  </si>
  <si>
    <t>5.5.5</t>
  </si>
  <si>
    <t>5.5.0</t>
  </si>
  <si>
    <t>4.3.0</t>
  </si>
  <si>
    <t>4.4.0</t>
  </si>
  <si>
    <t>4.3.6</t>
  </si>
  <si>
    <t>4.3.7</t>
  </si>
  <si>
    <t>4.4.5</t>
  </si>
  <si>
    <t>4.4.6</t>
  </si>
  <si>
    <t>7.3.6</t>
  </si>
  <si>
    <t>10.4.8</t>
  </si>
  <si>
    <t>13.2.6</t>
  </si>
  <si>
    <t>4.1.6</t>
  </si>
  <si>
    <t>4.4.7</t>
  </si>
  <si>
    <t>7.2.7</t>
  </si>
  <si>
    <t>7.2.8</t>
  </si>
  <si>
    <t>10.2.5</t>
  </si>
  <si>
    <t>10.2.6</t>
  </si>
  <si>
    <t>10.2.7</t>
  </si>
  <si>
    <t>10.5.5</t>
  </si>
  <si>
    <t>10.6.3</t>
  </si>
  <si>
    <t>10.6.4</t>
  </si>
  <si>
    <t>10.6.5</t>
  </si>
  <si>
    <t>10.6.6</t>
  </si>
  <si>
    <t>10.7.3</t>
  </si>
  <si>
    <t>10.7.4</t>
  </si>
  <si>
    <t>10.7.7</t>
  </si>
  <si>
    <t>11.1.5</t>
  </si>
  <si>
    <t>12.1.6</t>
  </si>
  <si>
    <t>12.1.7</t>
  </si>
  <si>
    <t>9.3.6</t>
  </si>
  <si>
    <t>9.3.5</t>
  </si>
  <si>
    <t>9.3.7</t>
  </si>
  <si>
    <t>5.4.6</t>
  </si>
  <si>
    <t>Video</t>
  </si>
  <si>
    <t>Text</t>
  </si>
  <si>
    <t>Demo</t>
  </si>
  <si>
    <t>Lab</t>
  </si>
  <si>
    <t>2.1.6</t>
  </si>
  <si>
    <t>2.1.7</t>
  </si>
  <si>
    <t>2.1.8</t>
  </si>
  <si>
    <t>Exam</t>
  </si>
  <si>
    <t>3.2.5</t>
  </si>
  <si>
    <t>3.4.5</t>
  </si>
  <si>
    <t>3.4.6</t>
  </si>
  <si>
    <t>5.2.5</t>
  </si>
  <si>
    <t>5.2.6</t>
  </si>
  <si>
    <t>5.2.7</t>
  </si>
  <si>
    <t>5.2.8</t>
  </si>
  <si>
    <t>5.2.9</t>
  </si>
  <si>
    <t>5.2.10</t>
  </si>
  <si>
    <t>6.1.8</t>
  </si>
  <si>
    <t>6.2.6</t>
  </si>
  <si>
    <t>6.2.7</t>
  </si>
  <si>
    <t>Enforce User Account Control</t>
  </si>
  <si>
    <t>6.6.8</t>
  </si>
  <si>
    <t>7.1.10</t>
  </si>
  <si>
    <t>7.1.11</t>
  </si>
  <si>
    <t>7.1.12</t>
  </si>
  <si>
    <t>7.4.7</t>
  </si>
  <si>
    <t>7.4.8</t>
  </si>
  <si>
    <t>7.5.0</t>
  </si>
  <si>
    <t>7.5.1</t>
  </si>
  <si>
    <t>7.5.2</t>
  </si>
  <si>
    <t>7.5.3</t>
  </si>
  <si>
    <t>7.5.4</t>
  </si>
  <si>
    <t>Wireless Security</t>
  </si>
  <si>
    <t>7.5.5</t>
  </si>
  <si>
    <t>7.5.6</t>
  </si>
  <si>
    <t>7.5.9</t>
  </si>
  <si>
    <t>7.5.10</t>
  </si>
  <si>
    <t>7.5.11</t>
  </si>
  <si>
    <t>8.1.4</t>
  </si>
  <si>
    <t>8.1.5</t>
  </si>
  <si>
    <t>8.3.5</t>
  </si>
  <si>
    <t>9.2.5</t>
  </si>
  <si>
    <t>9.2.6</t>
  </si>
  <si>
    <t>9.2.7</t>
  </si>
  <si>
    <t>9.3.8</t>
  </si>
  <si>
    <t>9.4.3</t>
  </si>
  <si>
    <t>9.4.4</t>
  </si>
  <si>
    <t>9.4.5</t>
  </si>
  <si>
    <t>9.4.6</t>
  </si>
  <si>
    <t>9.5.0</t>
  </si>
  <si>
    <t>9.5.3</t>
  </si>
  <si>
    <t>9.5.4</t>
  </si>
  <si>
    <t>9.5.5</t>
  </si>
  <si>
    <t>9.5.6</t>
  </si>
  <si>
    <t>9.5.7</t>
  </si>
  <si>
    <t>9.5.8</t>
  </si>
  <si>
    <t>9.5.9</t>
  </si>
  <si>
    <t>9.6.0</t>
  </si>
  <si>
    <t>9.6.1</t>
  </si>
  <si>
    <t>9.6.2</t>
  </si>
  <si>
    <t>9.6.3</t>
  </si>
  <si>
    <t>9.6.4</t>
  </si>
  <si>
    <t>9.6.5</t>
  </si>
  <si>
    <t>9.6.6</t>
  </si>
  <si>
    <t>10.1.6</t>
  </si>
  <si>
    <t>10.1.7</t>
  </si>
  <si>
    <t>10.1.8</t>
  </si>
  <si>
    <t>10.1.9</t>
  </si>
  <si>
    <t>10.1.10</t>
  </si>
  <si>
    <t>10.4.11</t>
  </si>
  <si>
    <t>12.3.6</t>
  </si>
  <si>
    <t>12.3.7</t>
  </si>
  <si>
    <t>12.3.8</t>
  </si>
  <si>
    <t>13.1.6</t>
  </si>
  <si>
    <t>Introduction</t>
  </si>
  <si>
    <t>Use the Simulator</t>
  </si>
  <si>
    <t>1.1.3</t>
  </si>
  <si>
    <t>1.1.4</t>
  </si>
  <si>
    <t>Risk Management</t>
  </si>
  <si>
    <t>Security Controls</t>
  </si>
  <si>
    <t>Attack Surfaces</t>
  </si>
  <si>
    <t>Securing Mobile Devices</t>
  </si>
  <si>
    <t>Configure a Security Appliance</t>
  </si>
  <si>
    <t>Manage Certificates</t>
  </si>
  <si>
    <t>Configure Account Password Policies</t>
  </si>
  <si>
    <t>Threat Actor Types</t>
  </si>
  <si>
    <t>PBQ</t>
  </si>
  <si>
    <t>3.3.6</t>
  </si>
  <si>
    <t>3.4.7</t>
  </si>
  <si>
    <t>Detect Malicious Network Traffic with a Honeypot</t>
  </si>
  <si>
    <t>3.4.8</t>
  </si>
  <si>
    <t>3.4.9</t>
  </si>
  <si>
    <t>3.4.10</t>
  </si>
  <si>
    <t>Network Architecture</t>
  </si>
  <si>
    <t>Cloud Computing Facts</t>
  </si>
  <si>
    <t>Identity and Access Management</t>
  </si>
  <si>
    <t>4.5.0</t>
  </si>
  <si>
    <t>4.5.1</t>
  </si>
  <si>
    <t>4.5.2</t>
  </si>
  <si>
    <t>4.5.3</t>
  </si>
  <si>
    <t>4.5.4</t>
  </si>
  <si>
    <t>4.5.5</t>
  </si>
  <si>
    <t>4.5.6</t>
  </si>
  <si>
    <t>4.5.7</t>
  </si>
  <si>
    <t>4.5.8</t>
  </si>
  <si>
    <t>4.5.9</t>
  </si>
  <si>
    <t>4.5.10</t>
  </si>
  <si>
    <t>4.5.11</t>
  </si>
  <si>
    <t>4.5.12</t>
  </si>
  <si>
    <t>Reconnaissance</t>
  </si>
  <si>
    <t>Perform Reconnaissance with Nmap</t>
  </si>
  <si>
    <t>5.1.11</t>
  </si>
  <si>
    <t>5.1.12</t>
  </si>
  <si>
    <t>5.1.13</t>
  </si>
  <si>
    <t>Analyze a SYN Flood Attack</t>
  </si>
  <si>
    <t>Configure a Perimeter Firewall</t>
  </si>
  <si>
    <t>5.2.11</t>
  </si>
  <si>
    <t>5.2.12</t>
  </si>
  <si>
    <t>5.2.13</t>
  </si>
  <si>
    <t>5.3.6</t>
  </si>
  <si>
    <t>5.6.0</t>
  </si>
  <si>
    <t>5.6.1</t>
  </si>
  <si>
    <t>5.6.2</t>
  </si>
  <si>
    <t>5.6.3</t>
  </si>
  <si>
    <t>6.2.8</t>
  </si>
  <si>
    <t>Exploit SQL on a Web Page</t>
  </si>
  <si>
    <t>6.5.6</t>
  </si>
  <si>
    <t>6.5.7</t>
  </si>
  <si>
    <t>6.5.8</t>
  </si>
  <si>
    <t>Poison DNS</t>
  </si>
  <si>
    <t>6.5.9</t>
  </si>
  <si>
    <t>6.5.10</t>
  </si>
  <si>
    <t>6.5.11</t>
  </si>
  <si>
    <t>6.5.12</t>
  </si>
  <si>
    <t>6.7.0</t>
  </si>
  <si>
    <t>6.7.1</t>
  </si>
  <si>
    <t>6.7.2</t>
  </si>
  <si>
    <t>6.7.3</t>
  </si>
  <si>
    <t>6.7.4</t>
  </si>
  <si>
    <t>6.7.5</t>
  </si>
  <si>
    <t>6.7.6</t>
  </si>
  <si>
    <t>6.7.7</t>
  </si>
  <si>
    <t>6.7.8</t>
  </si>
  <si>
    <t>6.8.0</t>
  </si>
  <si>
    <t>Email Security</t>
  </si>
  <si>
    <t>6.8.1</t>
  </si>
  <si>
    <t>6.8.2</t>
  </si>
  <si>
    <t>6.8.3</t>
  </si>
  <si>
    <t>6.8.4</t>
  </si>
  <si>
    <t>6.8.5</t>
  </si>
  <si>
    <t>6.8.6</t>
  </si>
  <si>
    <t>6.9.0</t>
  </si>
  <si>
    <t>6.9.1</t>
  </si>
  <si>
    <t>6.9.2</t>
  </si>
  <si>
    <t>6.9.3</t>
  </si>
  <si>
    <t>6.9.4</t>
  </si>
  <si>
    <t>6.9.5</t>
  </si>
  <si>
    <t>6.10.1</t>
  </si>
  <si>
    <t>6.10.2</t>
  </si>
  <si>
    <t>6.10.3</t>
  </si>
  <si>
    <t>Create a Forensic Drive Image with FTK</t>
  </si>
  <si>
    <t>Create a Forensic Drive Image with Guymager</t>
  </si>
  <si>
    <t>Create a Forensic Drive Image with DC3DD</t>
  </si>
  <si>
    <t>Examine a Forensic Drive Image with Autopsy</t>
  </si>
  <si>
    <t>7.1.13</t>
  </si>
  <si>
    <t>7.1.14</t>
  </si>
  <si>
    <t>Compare an MD5 Hash</t>
  </si>
  <si>
    <t>7.2.9</t>
  </si>
  <si>
    <t>7.2.10</t>
  </si>
  <si>
    <t>7.2.11</t>
  </si>
  <si>
    <t>7.2.12</t>
  </si>
  <si>
    <t>7.3.7</t>
  </si>
  <si>
    <t>7.3.8</t>
  </si>
  <si>
    <t>Social Engineering</t>
  </si>
  <si>
    <t>Social Engineering Overview</t>
  </si>
  <si>
    <t>Social Engineering Overview Facts</t>
  </si>
  <si>
    <t>Social Engineering Techniques</t>
  </si>
  <si>
    <t>Use the Social Engineer Toolkit</t>
  </si>
  <si>
    <t>Identify Social Engineering</t>
  </si>
  <si>
    <t>8.1.6</t>
  </si>
  <si>
    <t>8.1.7</t>
  </si>
  <si>
    <t>8.1.8</t>
  </si>
  <si>
    <t>8.3.6</t>
  </si>
  <si>
    <t>8.3.7</t>
  </si>
  <si>
    <t>8.3.10</t>
  </si>
  <si>
    <t>Incident Response</t>
  </si>
  <si>
    <t>9.2.8</t>
  </si>
  <si>
    <t>9.2.9</t>
  </si>
  <si>
    <t>9.2.10</t>
  </si>
  <si>
    <t>9.2.11</t>
  </si>
  <si>
    <t>9.3.9</t>
  </si>
  <si>
    <t>9.3.10</t>
  </si>
  <si>
    <t>A.1.5</t>
  </si>
  <si>
    <t>A.2.5</t>
  </si>
  <si>
    <t>A.3.0</t>
  </si>
  <si>
    <t>A.3.1</t>
  </si>
  <si>
    <t>A.3.2</t>
  </si>
  <si>
    <t>A.3.3</t>
  </si>
  <si>
    <t>A.3.4</t>
  </si>
  <si>
    <t>A.3.5</t>
  </si>
  <si>
    <t>B.2.5</t>
  </si>
  <si>
    <t>NEW</t>
  </si>
  <si>
    <t>14.1.4</t>
  </si>
  <si>
    <t>14.1.5</t>
  </si>
  <si>
    <t>14.1.6</t>
  </si>
  <si>
    <t>14.1.7</t>
  </si>
  <si>
    <t>12.3.10</t>
  </si>
  <si>
    <t>12.3.11</t>
  </si>
  <si>
    <t>Conduct Vulnerability Scans</t>
  </si>
  <si>
    <t>Vulnerability Assessment</t>
  </si>
  <si>
    <t>11.4.7</t>
  </si>
  <si>
    <t>9.5.11</t>
  </si>
  <si>
    <t>14.3.8</t>
  </si>
  <si>
    <t>14.3.10</t>
  </si>
  <si>
    <t>14.3.5</t>
  </si>
  <si>
    <t>14.3.1</t>
  </si>
  <si>
    <t>2.2.8</t>
  </si>
  <si>
    <t>Text/Video</t>
  </si>
  <si>
    <t>B.3.5</t>
  </si>
  <si>
    <t>14.3.2</t>
  </si>
  <si>
    <t>Section Quiz</t>
  </si>
  <si>
    <t>10.3.9</t>
  </si>
  <si>
    <t>11.4.8</t>
  </si>
  <si>
    <t>9.5.10</t>
  </si>
  <si>
    <t>14.2.5</t>
  </si>
  <si>
    <t>6.10.0</t>
  </si>
  <si>
    <t>10.4.12</t>
  </si>
  <si>
    <t>2.2.9</t>
  </si>
  <si>
    <t>14.1.0</t>
  </si>
  <si>
    <t>SQL Injections</t>
  </si>
  <si>
    <t>11.4.11</t>
  </si>
  <si>
    <t>10.2.0</t>
  </si>
  <si>
    <t>Firewalls</t>
  </si>
  <si>
    <t>10.2.1</t>
  </si>
  <si>
    <t>10.2.2</t>
  </si>
  <si>
    <t>Firewall Facts</t>
  </si>
  <si>
    <t>10.2.3</t>
  </si>
  <si>
    <t>10.2.4</t>
  </si>
  <si>
    <t>10.4.1</t>
  </si>
  <si>
    <t>10.4.10</t>
  </si>
  <si>
    <t>10.4.2</t>
  </si>
  <si>
    <t>10.4.5</t>
  </si>
  <si>
    <t>10.4.9</t>
  </si>
  <si>
    <t>10.5.0</t>
  </si>
  <si>
    <t>10.5.1</t>
  </si>
  <si>
    <t>10.5.2</t>
  </si>
  <si>
    <t>10.5.3</t>
  </si>
  <si>
    <t>10.5.4</t>
  </si>
  <si>
    <t>10.6.0</t>
  </si>
  <si>
    <t>10.6.1</t>
  </si>
  <si>
    <t>10.6.2</t>
  </si>
  <si>
    <t>10.7.0</t>
  </si>
  <si>
    <t>10.7.1</t>
  </si>
  <si>
    <t>10.7.2</t>
  </si>
  <si>
    <t>10.7.5</t>
  </si>
  <si>
    <t>10.7.6</t>
  </si>
  <si>
    <t>11.0.0</t>
  </si>
  <si>
    <t>11.1.1</t>
  </si>
  <si>
    <t>Wireless Overview</t>
  </si>
  <si>
    <t>11.1.2</t>
  </si>
  <si>
    <t>11.1.3</t>
  </si>
  <si>
    <t>11.1.4</t>
  </si>
  <si>
    <t>11.2.0</t>
  </si>
  <si>
    <t>11.2.1</t>
  </si>
  <si>
    <t>11.2.2</t>
  </si>
  <si>
    <t>11.3.0</t>
  </si>
  <si>
    <t>11.3.3</t>
  </si>
  <si>
    <t>11.3.4</t>
  </si>
  <si>
    <t>11.3.5</t>
  </si>
  <si>
    <t>Mobile Device Management Facts</t>
  </si>
  <si>
    <t>11.4.3</t>
  </si>
  <si>
    <t>11.4.4</t>
  </si>
  <si>
    <t>11.4.5</t>
  </si>
  <si>
    <t>11.4.6</t>
  </si>
  <si>
    <t>11.4.9</t>
  </si>
  <si>
    <t>11.5.0</t>
  </si>
  <si>
    <t>11.5.1</t>
  </si>
  <si>
    <t>11.5.2</t>
  </si>
  <si>
    <t>11.5.3</t>
  </si>
  <si>
    <t>11.5.4</t>
  </si>
  <si>
    <t>12.0.0</t>
  </si>
  <si>
    <t>12.1.0</t>
  </si>
  <si>
    <t>12.1.1</t>
  </si>
  <si>
    <t>12.1.2</t>
  </si>
  <si>
    <t>12.3.9</t>
  </si>
  <si>
    <t>Change Management Facts</t>
  </si>
  <si>
    <t>12.5.0</t>
  </si>
  <si>
    <t>13.0.0</t>
  </si>
  <si>
    <t>13.1.0</t>
  </si>
  <si>
    <t>13.2.5</t>
  </si>
  <si>
    <t>14.1.1</t>
  </si>
  <si>
    <t>14.1.2</t>
  </si>
  <si>
    <t>14.1.3</t>
  </si>
  <si>
    <t>14.2.0</t>
  </si>
  <si>
    <t>Hashing</t>
  </si>
  <si>
    <t>14.2.1</t>
  </si>
  <si>
    <t>14.2.2</t>
  </si>
  <si>
    <t>Hashing Algorithms</t>
  </si>
  <si>
    <t>Hashing Facts</t>
  </si>
  <si>
    <t>14.3.0</t>
  </si>
  <si>
    <t>Digital Forensics</t>
  </si>
  <si>
    <t>14.3.3</t>
  </si>
  <si>
    <t>14.3.4</t>
  </si>
  <si>
    <t>14.3.6</t>
  </si>
  <si>
    <t>14.3.7</t>
  </si>
  <si>
    <t>2.2.7</t>
  </si>
  <si>
    <t>Physical Security</t>
  </si>
  <si>
    <t>Physical Security Facts</t>
  </si>
  <si>
    <t>Vulnerability Assessment Facts</t>
  </si>
  <si>
    <t>Crack Passwords</t>
  </si>
  <si>
    <t>8.4.0</t>
  </si>
  <si>
    <t>8.4.1</t>
  </si>
  <si>
    <t>Certificate Types</t>
  </si>
  <si>
    <t>8.4.2</t>
  </si>
  <si>
    <t>Certificate Types Facts</t>
  </si>
  <si>
    <t>9.4.0</t>
  </si>
  <si>
    <t>9.4.1</t>
  </si>
  <si>
    <t>9.4.2</t>
  </si>
  <si>
    <t>9.5.1</t>
  </si>
  <si>
    <t>9.5.2</t>
  </si>
  <si>
    <t>9.6.7</t>
  </si>
  <si>
    <t>MOVED</t>
  </si>
  <si>
    <t>Module</t>
  </si>
  <si>
    <t>Security Concepts</t>
  </si>
  <si>
    <t>Lesson</t>
  </si>
  <si>
    <t>Security Introduction</t>
  </si>
  <si>
    <t>The Security Landscape</t>
  </si>
  <si>
    <t>Security Introduction Facts</t>
  </si>
  <si>
    <t>Security Job Roles</t>
  </si>
  <si>
    <t>1.1.5</t>
  </si>
  <si>
    <t>1.2.0</t>
  </si>
  <si>
    <t>1.2.1</t>
  </si>
  <si>
    <t>Control Categories and Types</t>
  </si>
  <si>
    <t>1.2.2</t>
  </si>
  <si>
    <t>Control Categories and Types Facts</t>
  </si>
  <si>
    <t>1.2.3</t>
  </si>
  <si>
    <t>Security Control and Framework Types</t>
  </si>
  <si>
    <t>1.2.4</t>
  </si>
  <si>
    <t>1.3.0</t>
  </si>
  <si>
    <t>1.3.1</t>
  </si>
  <si>
    <t>1.3.2</t>
  </si>
  <si>
    <t>Labsim Features</t>
  </si>
  <si>
    <t>Threats, Vulnerabilities, and Mitigations</t>
  </si>
  <si>
    <t>Understanding Attacks</t>
  </si>
  <si>
    <t>Threat Actor Types Facts</t>
  </si>
  <si>
    <t>General Attack Strategy</t>
  </si>
  <si>
    <t>General Defense Strategy</t>
  </si>
  <si>
    <t>Attack and Defense Strategy Overview</t>
  </si>
  <si>
    <t>Attack Surfaces Facts</t>
  </si>
  <si>
    <t>Social Engineering Techniques Facts</t>
  </si>
  <si>
    <t>Investigating a Social Engineering Attack</t>
  </si>
  <si>
    <t>Malware Facts</t>
  </si>
  <si>
    <t>Malware Protection Facts</t>
  </si>
  <si>
    <t>Implementing Malware Protections</t>
  </si>
  <si>
    <t>Use Windows Security</t>
  </si>
  <si>
    <t>2.3.6</t>
  </si>
  <si>
    <t>Configure Microsoft Defender</t>
  </si>
  <si>
    <t>2.3.7</t>
  </si>
  <si>
    <t>Analyze Indicators of Malware-Based Attacks</t>
  </si>
  <si>
    <t>2.3.8</t>
  </si>
  <si>
    <t>Cryptographic Solutions</t>
  </si>
  <si>
    <t>Cryptography</t>
  </si>
  <si>
    <t>Cryptography Concepts</t>
  </si>
  <si>
    <t>Cryptography Facts</t>
  </si>
  <si>
    <t>Symmetric vs Asymmetric Encryption</t>
  </si>
  <si>
    <t>Symmetric and Asymmetric Encryption Facts</t>
  </si>
  <si>
    <t>3.1.5</t>
  </si>
  <si>
    <t>Cryptography Algorithm</t>
  </si>
  <si>
    <t>3.1.6</t>
  </si>
  <si>
    <t>Cryptography Algorithms Facts</t>
  </si>
  <si>
    <t>3.1.7</t>
  </si>
  <si>
    <t>Identify Cryptographic Modes of Operation</t>
  </si>
  <si>
    <t>3.1.8</t>
  </si>
  <si>
    <t>Blockchain</t>
  </si>
  <si>
    <t>3.1.9</t>
  </si>
  <si>
    <t>Blockchain Facts</t>
  </si>
  <si>
    <t>3.1.10</t>
  </si>
  <si>
    <t>Use Steganography to Hide a File</t>
  </si>
  <si>
    <t>3.1.11</t>
  </si>
  <si>
    <t>Hide Files with OpenStego</t>
  </si>
  <si>
    <t>3.1.12</t>
  </si>
  <si>
    <t>Cryptographic Attacks</t>
  </si>
  <si>
    <t>3.1.13</t>
  </si>
  <si>
    <t>Cryptographic Attack Facts</t>
  </si>
  <si>
    <t>3.1.14</t>
  </si>
  <si>
    <t>Cryptography Implementations</t>
  </si>
  <si>
    <t>Combining Cryptographic Methods</t>
  </si>
  <si>
    <t>Hardware-Based Encryption Devices</t>
  </si>
  <si>
    <t>Verify Device for TPM</t>
  </si>
  <si>
    <t>Cryptographic Implementation Facts</t>
  </si>
  <si>
    <t>Using Hashes</t>
  </si>
  <si>
    <t>Encryption</t>
  </si>
  <si>
    <t>Encrypting File System</t>
  </si>
  <si>
    <t>Encrypt Files</t>
  </si>
  <si>
    <t>Encrypt Files with EFS</t>
  </si>
  <si>
    <t>PGP and GPG</t>
  </si>
  <si>
    <t>Encrypting Files with GPG</t>
  </si>
  <si>
    <t>BitLocker and Database Encryption</t>
  </si>
  <si>
    <t>Configuring BitLocker</t>
  </si>
  <si>
    <t>Configure BitLocker with a TPM</t>
  </si>
  <si>
    <t>File Encryption Facts</t>
  </si>
  <si>
    <t>3.5.0</t>
  </si>
  <si>
    <t>Public Key Infrastructure</t>
  </si>
  <si>
    <t>3.5.1</t>
  </si>
  <si>
    <t>3.5.2</t>
  </si>
  <si>
    <t>Public Key Infrastructure Facts</t>
  </si>
  <si>
    <t>3.5.3</t>
  </si>
  <si>
    <t>3.5.4</t>
  </si>
  <si>
    <t>3.5.5</t>
  </si>
  <si>
    <t>3.5.6</t>
  </si>
  <si>
    <t>3.5.7</t>
  </si>
  <si>
    <t>Certificate Concepts</t>
  </si>
  <si>
    <t>3.5.8</t>
  </si>
  <si>
    <t>Certificate Concepts Facts</t>
  </si>
  <si>
    <t>3.5.9</t>
  </si>
  <si>
    <t>Certificates and Certificate Authorities</t>
  </si>
  <si>
    <t>3.5.10</t>
  </si>
  <si>
    <t>Access Control Models</t>
  </si>
  <si>
    <t>Fundamental Security Concepts</t>
  </si>
  <si>
    <t>Access Control Facts</t>
  </si>
  <si>
    <t>Access Control Best Practices</t>
  </si>
  <si>
    <t>Access Control Model Facts</t>
  </si>
  <si>
    <t>Authentication</t>
  </si>
  <si>
    <t>Authentication Factors Facts</t>
  </si>
  <si>
    <t>Authentication Methods</t>
  </si>
  <si>
    <t>Authentication Methods Facts</t>
  </si>
  <si>
    <t>Biometrics and Authentication Technologies</t>
  </si>
  <si>
    <t>Use a Biometric Scanner</t>
  </si>
  <si>
    <t>Use Single Sign-on</t>
  </si>
  <si>
    <t>Biometrics and Authentication Technologies Facts</t>
  </si>
  <si>
    <t>Authorization</t>
  </si>
  <si>
    <t>Cumulative Access</t>
  </si>
  <si>
    <t>Authorization Facts</t>
  </si>
  <si>
    <t>Examining the Access Token</t>
  </si>
  <si>
    <t>Implement an Access Control Model</t>
  </si>
  <si>
    <t>Active Directory Overview</t>
  </si>
  <si>
    <t>Active Directory Introduction</t>
  </si>
  <si>
    <t>Joining a Domain</t>
  </si>
  <si>
    <t>Managing Active Directory Objects</t>
  </si>
  <si>
    <t>Active Directory Facts</t>
  </si>
  <si>
    <t>Create OUs</t>
  </si>
  <si>
    <t>Delete OUs</t>
  </si>
  <si>
    <t>Group Policy</t>
  </si>
  <si>
    <t>4.4.8</t>
  </si>
  <si>
    <t>Use Group Policy</t>
  </si>
  <si>
    <t>4.4.9</t>
  </si>
  <si>
    <t>Group Policy Facts</t>
  </si>
  <si>
    <t>4.4.10</t>
  </si>
  <si>
    <t>Create and Link a GPO</t>
  </si>
  <si>
    <t>4.4.11</t>
  </si>
  <si>
    <t>Create User Accounts</t>
  </si>
  <si>
    <t>4.4.12</t>
  </si>
  <si>
    <t>Manage User Accounts</t>
  </si>
  <si>
    <t>4.4.13</t>
  </si>
  <si>
    <t>Create a Group</t>
  </si>
  <si>
    <t>4.4.14</t>
  </si>
  <si>
    <t>Create Global Groups</t>
  </si>
  <si>
    <t>4.4.15</t>
  </si>
  <si>
    <t>Hardening Authentication</t>
  </si>
  <si>
    <t>Configure User Account Restrictions</t>
  </si>
  <si>
    <t>Configure Account Policies and UAC Settings</t>
  </si>
  <si>
    <t>Use Password Managers</t>
  </si>
  <si>
    <t>Hardening User Accounts</t>
  </si>
  <si>
    <t>Restrict Local Accounts</t>
  </si>
  <si>
    <t>Secure Default Accounts</t>
  </si>
  <si>
    <t>Hardening Authentication Facts</t>
  </si>
  <si>
    <t>Configure Smart Card Authentication</t>
  </si>
  <si>
    <t>4.5.13</t>
  </si>
  <si>
    <t>Smart Card Authentication Facts</t>
  </si>
  <si>
    <t>4.5.14</t>
  </si>
  <si>
    <t>4.6.0</t>
  </si>
  <si>
    <t>Linux Users</t>
  </si>
  <si>
    <t>4.6.1</t>
  </si>
  <si>
    <t>Linux User and Group Overview</t>
  </si>
  <si>
    <t>4.6.2</t>
  </si>
  <si>
    <t>Managing Linux Users</t>
  </si>
  <si>
    <t>4.6.3</t>
  </si>
  <si>
    <t>Linux User Commands and Files</t>
  </si>
  <si>
    <t>4.6.4</t>
  </si>
  <si>
    <t>Create a User Account</t>
  </si>
  <si>
    <t>4.6.5</t>
  </si>
  <si>
    <t>Rename a User Account</t>
  </si>
  <si>
    <t>4.6.6</t>
  </si>
  <si>
    <t>Delete a User</t>
  </si>
  <si>
    <t>4.6.7</t>
  </si>
  <si>
    <t>Change Your Password</t>
  </si>
  <si>
    <t>4.6.8</t>
  </si>
  <si>
    <t>Change a User's Password</t>
  </si>
  <si>
    <t>4.6.9</t>
  </si>
  <si>
    <t>Lock and Unlock User Accounts</t>
  </si>
  <si>
    <t>4.6.10</t>
  </si>
  <si>
    <t>Linux User Security and Restrictions</t>
  </si>
  <si>
    <t>4.6.11</t>
  </si>
  <si>
    <t>Configuring Linux User Security and Restrictions</t>
  </si>
  <si>
    <t>4.6.12</t>
  </si>
  <si>
    <t>Configure SELinux</t>
  </si>
  <si>
    <t>4.6.13</t>
  </si>
  <si>
    <t>Linux User Security and Restriction Facts</t>
  </si>
  <si>
    <t>4.6.14</t>
  </si>
  <si>
    <t>4.7.0</t>
  </si>
  <si>
    <t>Linux Groups</t>
  </si>
  <si>
    <t>4.7.1</t>
  </si>
  <si>
    <t>Managing Linux Groups</t>
  </si>
  <si>
    <t>4.7.2</t>
  </si>
  <si>
    <t>Linux Group Commands</t>
  </si>
  <si>
    <t>4.7.3</t>
  </si>
  <si>
    <t>Rename and Create Groups</t>
  </si>
  <si>
    <t>4.7.4</t>
  </si>
  <si>
    <t>Add Users to a Group</t>
  </si>
  <si>
    <t>4.7.5</t>
  </si>
  <si>
    <t>Remove a User from a Group</t>
  </si>
  <si>
    <t>4.7.6</t>
  </si>
  <si>
    <t>4.8.0</t>
  </si>
  <si>
    <t>Remote Access</t>
  </si>
  <si>
    <t>4.8.1</t>
  </si>
  <si>
    <t>4.8.2</t>
  </si>
  <si>
    <t>Remote Access Facts</t>
  </si>
  <si>
    <t>4.8.3</t>
  </si>
  <si>
    <t>Configuring a RADIUS Solution</t>
  </si>
  <si>
    <t>4.8.4</t>
  </si>
  <si>
    <t>RADIUS and TACACS+ Facts</t>
  </si>
  <si>
    <t>4.8.5</t>
  </si>
  <si>
    <t>4.9.0</t>
  </si>
  <si>
    <t>Network Authentication</t>
  </si>
  <si>
    <t>4.9.1</t>
  </si>
  <si>
    <t>Network Authentication Protocols</t>
  </si>
  <si>
    <t>4.9.2</t>
  </si>
  <si>
    <t>Network Authentication Facts</t>
  </si>
  <si>
    <t>4.9.3</t>
  </si>
  <si>
    <t>LDAP Authentication</t>
  </si>
  <si>
    <t>4.9.4</t>
  </si>
  <si>
    <t>LDAP Authentication Facts</t>
  </si>
  <si>
    <t>4.9.5</t>
  </si>
  <si>
    <t>Enterprise Network Architecture</t>
  </si>
  <si>
    <t>Enterprise Network Architecture Facts</t>
  </si>
  <si>
    <t>Security Appliances</t>
  </si>
  <si>
    <t>Security Solutions</t>
  </si>
  <si>
    <t>Security Solution Facts</t>
  </si>
  <si>
    <t>Security Zones</t>
  </si>
  <si>
    <t>Security Zone Facts</t>
  </si>
  <si>
    <t>Configure Network Security Appliance Access</t>
  </si>
  <si>
    <t>Deceptive and Disruption Technology</t>
  </si>
  <si>
    <t>Deceptive and Disruption Technology Facts</t>
  </si>
  <si>
    <t>Configure Load Balancer</t>
  </si>
  <si>
    <t>Screened Subnets</t>
  </si>
  <si>
    <t>Configuring a Screened Subnet</t>
  </si>
  <si>
    <t>Configure a Screened Subnet</t>
  </si>
  <si>
    <t>Screened Subnet Facts</t>
  </si>
  <si>
    <t>Configuring Firewall Rules</t>
  </si>
  <si>
    <t>Configure Firewall Schedules</t>
  </si>
  <si>
    <t>Virtual Private Networks</t>
  </si>
  <si>
    <t>Configuring a VPN</t>
  </si>
  <si>
    <t>Configuring a VPN Client</t>
  </si>
  <si>
    <t>Configure a Remote Access VPN</t>
  </si>
  <si>
    <t>Configure a VPN Connection iPad</t>
  </si>
  <si>
    <t>5.5.6</t>
  </si>
  <si>
    <t>Configure Remote Access, non VPN</t>
  </si>
  <si>
    <t>5.5.7</t>
  </si>
  <si>
    <t>Virtual Private Network Facts</t>
  </si>
  <si>
    <t>5.5.8</t>
  </si>
  <si>
    <t>VPN Protocol Facts</t>
  </si>
  <si>
    <t>5.5.9</t>
  </si>
  <si>
    <t>Implement Secure Remote Access Protocols</t>
  </si>
  <si>
    <t>5.5.10</t>
  </si>
  <si>
    <t>Network Access Control</t>
  </si>
  <si>
    <t>Network Access Control Facts</t>
  </si>
  <si>
    <t>5.7.0</t>
  </si>
  <si>
    <t>Network Device Vulnerabilities</t>
  </si>
  <si>
    <t>5.7.1</t>
  </si>
  <si>
    <t>Device Vulnerabilities</t>
  </si>
  <si>
    <t>5.7.2</t>
  </si>
  <si>
    <t>Device Vulnerability Facts</t>
  </si>
  <si>
    <t>5.7.3</t>
  </si>
  <si>
    <t>Searching for Default Passwords</t>
  </si>
  <si>
    <t>5.7.4</t>
  </si>
  <si>
    <t>Unauthorized SSH Connection</t>
  </si>
  <si>
    <t>5.7.5</t>
  </si>
  <si>
    <t>Securing a Switch</t>
  </si>
  <si>
    <t>5.7.6</t>
  </si>
  <si>
    <t>Secure a Switch</t>
  </si>
  <si>
    <t>5.7.7</t>
  </si>
  <si>
    <t>5.8.0</t>
  </si>
  <si>
    <t>Network Applications</t>
  </si>
  <si>
    <t>5.8.1</t>
  </si>
  <si>
    <t>Network Application Security</t>
  </si>
  <si>
    <t>5.8.2</t>
  </si>
  <si>
    <t>Configure Application Control Software</t>
  </si>
  <si>
    <t>5.8.3</t>
  </si>
  <si>
    <t>Network Application Facts</t>
  </si>
  <si>
    <t>5.8.4</t>
  </si>
  <si>
    <t>5.9.0</t>
  </si>
  <si>
    <t>Switch Security and Attacks</t>
  </si>
  <si>
    <t>5.9.1</t>
  </si>
  <si>
    <t>Switch Features</t>
  </si>
  <si>
    <t>5.9.2</t>
  </si>
  <si>
    <t>Securing Network Switches</t>
  </si>
  <si>
    <t>5.9.3</t>
  </si>
  <si>
    <t>Switch Security Facts</t>
  </si>
  <si>
    <t>5.9.4</t>
  </si>
  <si>
    <t>Switch Attacks</t>
  </si>
  <si>
    <t>5.9.5</t>
  </si>
  <si>
    <t>Switch Attack Facts</t>
  </si>
  <si>
    <t>5.9.6</t>
  </si>
  <si>
    <t>Hardening a Switch</t>
  </si>
  <si>
    <t>5.9.7</t>
  </si>
  <si>
    <t>Harden a Switch</t>
  </si>
  <si>
    <t>5.9.8</t>
  </si>
  <si>
    <t>Secure Access to a Switch</t>
  </si>
  <si>
    <t>5.9.9</t>
  </si>
  <si>
    <t>Secure Access to a Switch 2</t>
  </si>
  <si>
    <t>5.9.10</t>
  </si>
  <si>
    <t>5.10.0</t>
  </si>
  <si>
    <t>Router Security</t>
  </si>
  <si>
    <t>5.10.1</t>
  </si>
  <si>
    <t>5.10.2</t>
  </si>
  <si>
    <t>Router ACLs</t>
  </si>
  <si>
    <t>5.10.3</t>
  </si>
  <si>
    <t>Router Security Facts</t>
  </si>
  <si>
    <t>5.10.4</t>
  </si>
  <si>
    <t>Configuring ACLs</t>
  </si>
  <si>
    <t>5.10.5</t>
  </si>
  <si>
    <t>Restrict Telnet and SSH Access</t>
  </si>
  <si>
    <t>5.10.6</t>
  </si>
  <si>
    <t>Permit Traffic</t>
  </si>
  <si>
    <t>5.10.7</t>
  </si>
  <si>
    <t>Block Source Hosts</t>
  </si>
  <si>
    <t>5.10.8</t>
  </si>
  <si>
    <t>Resiliency and Site Security</t>
  </si>
  <si>
    <t>Physical Threats</t>
  </si>
  <si>
    <t>Implement Physical Security</t>
  </si>
  <si>
    <t>Monitoring and Reconnaissance</t>
  </si>
  <si>
    <t>Network Monitoring</t>
  </si>
  <si>
    <t>Network Monitoring Facts</t>
  </si>
  <si>
    <t>Performing Port and Ping Scans</t>
  </si>
  <si>
    <t>Reconnaissance Facts</t>
  </si>
  <si>
    <t>Intrusion Detection</t>
  </si>
  <si>
    <t>IDS Facts</t>
  </si>
  <si>
    <t>Implement Intrusion Detection and Prevention</t>
  </si>
  <si>
    <t>Implement Intrusion Prevention</t>
  </si>
  <si>
    <t>Protocol Analyzers</t>
  </si>
  <si>
    <t>Protocol Analyzer Facts</t>
  </si>
  <si>
    <t>Analyzing Network Traffic</t>
  </si>
  <si>
    <t>Analyzing Network Attacks</t>
  </si>
  <si>
    <t>Analyzing Network Attacks Facts</t>
  </si>
  <si>
    <t>Analyzing ARP Poisoning</t>
  </si>
  <si>
    <t>Poison ARP and Analyze with Wireshark</t>
  </si>
  <si>
    <t>Analyzing DNS Poisoning</t>
  </si>
  <si>
    <t>Analyzing a SYN Flood</t>
  </si>
  <si>
    <t>Examining DNS Attacks</t>
  </si>
  <si>
    <t>Malicious Code</t>
  </si>
  <si>
    <t>Malicious Code Facts</t>
  </si>
  <si>
    <t>Analyzing Password Attacks</t>
  </si>
  <si>
    <t>Password Attacks</t>
  </si>
  <si>
    <t>Password Attack Facts</t>
  </si>
  <si>
    <t>Using Rainbow Tables</t>
  </si>
  <si>
    <t>Crack Password with Rainbow Tables</t>
  </si>
  <si>
    <t>Crack Password Protected Files</t>
  </si>
  <si>
    <t>Crack a Password with John the Ripper</t>
  </si>
  <si>
    <t>Vulnerability Management</t>
  </si>
  <si>
    <t>Vulnerability Type Facts</t>
  </si>
  <si>
    <t>Vulnerability Identification Methods Facts</t>
  </si>
  <si>
    <t>Vulnerability Analysis and Remediation</t>
  </si>
  <si>
    <t>Vulnerability Analysis and Remediation Facts</t>
  </si>
  <si>
    <t>Explore End of Life Software / Hardware</t>
  </si>
  <si>
    <t>Identify Types of Vulnerabilities</t>
  </si>
  <si>
    <t>Vulnerability Scanning</t>
  </si>
  <si>
    <t>Scanning a Network with Nessus</t>
  </si>
  <si>
    <t>Scanning a Network with OpenVAS</t>
  </si>
  <si>
    <t>Vulnerability Scanning Facts</t>
  </si>
  <si>
    <t>Scan for Cleartext Vulnerabilities</t>
  </si>
  <si>
    <t xml:space="preserve">Scan for FTP Vulnerabilities </t>
  </si>
  <si>
    <t xml:space="preserve">Scan for TLS Vulnerabilities </t>
  </si>
  <si>
    <t>Scan for Windows Vulnerabilities</t>
  </si>
  <si>
    <t>Scan for Linux Vulnerabilities</t>
  </si>
  <si>
    <t>Scan for Domain Controller Vulnerabilities</t>
  </si>
  <si>
    <t>Alerting and Monitoring</t>
  </si>
  <si>
    <t>Alerting and Monitoring Facts</t>
  </si>
  <si>
    <t>SIEM and SOAR</t>
  </si>
  <si>
    <t>SIEM and SOAR Facts</t>
  </si>
  <si>
    <t>Analyze Network Traffic with Netflow</t>
  </si>
  <si>
    <t>Data Loss Prevention</t>
  </si>
  <si>
    <t>DLP Facts</t>
  </si>
  <si>
    <t>Penetration Testing</t>
  </si>
  <si>
    <t>Penetration Testing Facts</t>
  </si>
  <si>
    <t>Penetration Testing Methods</t>
  </si>
  <si>
    <t>Exploring Penetration Testing Tools</t>
  </si>
  <si>
    <t>Network and Endpoint Security</t>
  </si>
  <si>
    <t>Operating System Hardening</t>
  </si>
  <si>
    <t>Hardening Facts</t>
  </si>
  <si>
    <t>Hardening an Operating System</t>
  </si>
  <si>
    <t>Managing Automatic Updates</t>
  </si>
  <si>
    <t>Configure Automatic Updates</t>
  </si>
  <si>
    <t>Configure Microsoft Defender Firewall</t>
  </si>
  <si>
    <t>File Server Security</t>
  </si>
  <si>
    <t>File System Security Facts</t>
  </si>
  <si>
    <t>File Permission Facts</t>
  </si>
  <si>
    <t>Configuring NTFS Permissions</t>
  </si>
  <si>
    <t>Configure NTFS Permissions</t>
  </si>
  <si>
    <t>Disable Inheritance</t>
  </si>
  <si>
    <t>Linux Host Security</t>
  </si>
  <si>
    <t>Removing Unnecessary Services</t>
  </si>
  <si>
    <t>Linux Host Security Facts</t>
  </si>
  <si>
    <t>Configure iptables</t>
  </si>
  <si>
    <t>Configure iptables Facts</t>
  </si>
  <si>
    <t>Wireless Networking Overview</t>
  </si>
  <si>
    <t>Wireless Installation</t>
  </si>
  <si>
    <t>Wireless Networking Facts</t>
  </si>
  <si>
    <t>Configuring a Wireless Connection</t>
  </si>
  <si>
    <t>8.4.5</t>
  </si>
  <si>
    <t>Configure a Wireless Network</t>
  </si>
  <si>
    <t>8.4.6</t>
  </si>
  <si>
    <t>8.5.0</t>
  </si>
  <si>
    <t>Wireless Attacks</t>
  </si>
  <si>
    <t>8.5.1</t>
  </si>
  <si>
    <t>8.5.2</t>
  </si>
  <si>
    <t>Wireless Attack Facts</t>
  </si>
  <si>
    <t>8.5.3</t>
  </si>
  <si>
    <t>Detecting Rogue Hosts</t>
  </si>
  <si>
    <t>8.5.4</t>
  </si>
  <si>
    <t>Configure Rogue Host Protection</t>
  </si>
  <si>
    <t>8.5.5</t>
  </si>
  <si>
    <t>8.6.0</t>
  </si>
  <si>
    <t>Wireless Defenses</t>
  </si>
  <si>
    <t>8.6.1</t>
  </si>
  <si>
    <t>8.6.2</t>
  </si>
  <si>
    <t>Wireless Security Facts</t>
  </si>
  <si>
    <t>8.6.3</t>
  </si>
  <si>
    <t>Wireless Authentication and Access Methods</t>
  </si>
  <si>
    <t>8.6.4</t>
  </si>
  <si>
    <t>Wireless Authentication and Access Methods Facts</t>
  </si>
  <si>
    <t>8.6.5</t>
  </si>
  <si>
    <t>Hardening a Wireless Access Point</t>
  </si>
  <si>
    <t>8.6.6</t>
  </si>
  <si>
    <t>Harden a Wireless Network</t>
  </si>
  <si>
    <t>8.6.7</t>
  </si>
  <si>
    <t>Configure WIPS</t>
  </si>
  <si>
    <t>8.6.8</t>
  </si>
  <si>
    <t>Implement Secure Wireless Infrastructure</t>
  </si>
  <si>
    <t>8.6.9</t>
  </si>
  <si>
    <t>8.7.0</t>
  </si>
  <si>
    <t>Data Transmission Security</t>
  </si>
  <si>
    <t>8.7.1</t>
  </si>
  <si>
    <t>Secure Protocols</t>
  </si>
  <si>
    <t>8.7.2</t>
  </si>
  <si>
    <t>Secure Protocol Facts</t>
  </si>
  <si>
    <t>8.7.3</t>
  </si>
  <si>
    <t>Add TLS to a Website</t>
  </si>
  <si>
    <t>8.7.4</t>
  </si>
  <si>
    <t>Allow SSL Connections</t>
  </si>
  <si>
    <t>8.7.5</t>
  </si>
  <si>
    <t>IPsec</t>
  </si>
  <si>
    <t>8.7.6</t>
  </si>
  <si>
    <t>IPsec Facts</t>
  </si>
  <si>
    <t>8.7.7</t>
  </si>
  <si>
    <t>Requiring IPsec for Communications</t>
  </si>
  <si>
    <t>8.7.8</t>
  </si>
  <si>
    <t>Modify Enterprise Capabilities to Enhance Security</t>
  </si>
  <si>
    <t>8.7.9</t>
  </si>
  <si>
    <t>8.8.0</t>
  </si>
  <si>
    <t>Web Application Security</t>
  </si>
  <si>
    <t>8.8.1</t>
  </si>
  <si>
    <t>Web Application Attacks</t>
  </si>
  <si>
    <t>8.8.2</t>
  </si>
  <si>
    <t>XSS and CSRF Attacks</t>
  </si>
  <si>
    <t>8.8.3</t>
  </si>
  <si>
    <t>Injection Attacks</t>
  </si>
  <si>
    <t>8.8.4</t>
  </si>
  <si>
    <t>Zero Day Application Attacks</t>
  </si>
  <si>
    <t>8.8.5</t>
  </si>
  <si>
    <t>Web Browser Security Facts</t>
  </si>
  <si>
    <t>8.8.6</t>
  </si>
  <si>
    <t>Clear the Browser Cache</t>
  </si>
  <si>
    <t>8.8.7</t>
  </si>
  <si>
    <t>Preventing Cross-Site Scripting</t>
  </si>
  <si>
    <t>8.8.8</t>
  </si>
  <si>
    <t>8.8.9</t>
  </si>
  <si>
    <t>8.8.10</t>
  </si>
  <si>
    <t>Web Application Attack Facts</t>
  </si>
  <si>
    <t>8.8.11</t>
  </si>
  <si>
    <t>Perform an SQL Injection Attack</t>
  </si>
  <si>
    <t>8.8.12</t>
  </si>
  <si>
    <t>8.9.0</t>
  </si>
  <si>
    <t>Application Development and Security</t>
  </si>
  <si>
    <t>8.9.1</t>
  </si>
  <si>
    <t>Development Life Cycle</t>
  </si>
  <si>
    <t>8.9.2</t>
  </si>
  <si>
    <t>Automation and Scripting</t>
  </si>
  <si>
    <t>8.9.3</t>
  </si>
  <si>
    <t>SDLC and Development Facts</t>
  </si>
  <si>
    <t>8.9.4</t>
  </si>
  <si>
    <t>Version Control Management</t>
  </si>
  <si>
    <t>8.9.5</t>
  </si>
  <si>
    <t>Application Development Security Facts</t>
  </si>
  <si>
    <t>8.9.6</t>
  </si>
  <si>
    <t>Hardening Applications on Linux</t>
  </si>
  <si>
    <t>8.9.7</t>
  </si>
  <si>
    <t>Implementing Application Whitelisting with AppLocker</t>
  </si>
  <si>
    <t>8.9.8</t>
  </si>
  <si>
    <t>Implement Application Whitelisting with AppLocker</t>
  </si>
  <si>
    <t>8.9.9</t>
  </si>
  <si>
    <t>Implementing Data Execution Preventions</t>
  </si>
  <si>
    <t>8.9.10</t>
  </si>
  <si>
    <t>Implement Data Execution Preventions</t>
  </si>
  <si>
    <t>8.9.11</t>
  </si>
  <si>
    <t>Hardening Applications Facts</t>
  </si>
  <si>
    <t>8.9.12</t>
  </si>
  <si>
    <t>Incident Response and Mitigation</t>
  </si>
  <si>
    <t>Incident Response Process</t>
  </si>
  <si>
    <t>Incident Response Process Facts</t>
  </si>
  <si>
    <t>Isolate and Contain</t>
  </si>
  <si>
    <t>Isolate and Contain Facts</t>
  </si>
  <si>
    <t>Summarize Incident Response Procedures</t>
  </si>
  <si>
    <t>Log Management</t>
  </si>
  <si>
    <t>Security Information and Event Management</t>
  </si>
  <si>
    <t>SIEM and Log Management Facts</t>
  </si>
  <si>
    <t>Monitoring Data and Metadata</t>
  </si>
  <si>
    <t>Saving Captured Files with Wireshark</t>
  </si>
  <si>
    <t>Use Elasticsearch Logstash Kibana</t>
  </si>
  <si>
    <t>Use NetworkMiner</t>
  </si>
  <si>
    <t>Configuring Remote Logging on Linux</t>
  </si>
  <si>
    <t>Logging Events on pfSense</t>
  </si>
  <si>
    <t>Monitoring Data and Metadata Facts</t>
  </si>
  <si>
    <t>Forensic Documentation and Evidence</t>
  </si>
  <si>
    <t>Forensic Acquisition of Data</t>
  </si>
  <si>
    <t>Forensic Tools</t>
  </si>
  <si>
    <t>Forensic Data Integrity and Preservation</t>
  </si>
  <si>
    <t>Forensic Investigation Facts</t>
  </si>
  <si>
    <t>Redundancy</t>
  </si>
  <si>
    <t>Redundancy Facts</t>
  </si>
  <si>
    <t>Hardware Clustering</t>
  </si>
  <si>
    <t>Clustering Facts</t>
  </si>
  <si>
    <t>Incorporate Redundancy Strategies</t>
  </si>
  <si>
    <t>Backup and Restore</t>
  </si>
  <si>
    <t>Backup Types</t>
  </si>
  <si>
    <t>Backup Storage Options</t>
  </si>
  <si>
    <t>Backup Types and Storage Facts</t>
  </si>
  <si>
    <t>Configure Network Attached Storage</t>
  </si>
  <si>
    <t>Implementing File Backups</t>
  </si>
  <si>
    <t>Back Up Files with File History</t>
  </si>
  <si>
    <t>Recover a File from File History</t>
  </si>
  <si>
    <t>Backup a Domain Controller</t>
  </si>
  <si>
    <t>Restoring Server Data from Backup</t>
  </si>
  <si>
    <t>Protocol, App, and Cloud Security</t>
  </si>
  <si>
    <t>Host Virtualization</t>
  </si>
  <si>
    <t>Host Virtualization Overview</t>
  </si>
  <si>
    <t>Load Balancing with Virtualization</t>
  </si>
  <si>
    <t>Virtualization Facts</t>
  </si>
  <si>
    <t>Use VMWare Player</t>
  </si>
  <si>
    <t>Use Hyper-V</t>
  </si>
  <si>
    <t>Create Virtual Machines</t>
  </si>
  <si>
    <t>Use Windows Sandbox</t>
  </si>
  <si>
    <t>Create Containers</t>
  </si>
  <si>
    <t>Secure Containers</t>
  </si>
  <si>
    <t>Virtual Networking</t>
  </si>
  <si>
    <t>Virtual Networking Overview</t>
  </si>
  <si>
    <t>Virtual Network Devices</t>
  </si>
  <si>
    <t>Configuring Virtual Network Devices</t>
  </si>
  <si>
    <t>Virtualization Implementation Facts</t>
  </si>
  <si>
    <t>Virtual Networking Facts</t>
  </si>
  <si>
    <t>Create Virtual Switches</t>
  </si>
  <si>
    <t>Software-Defined Networking</t>
  </si>
  <si>
    <t>Software-Defined Networking Basics</t>
  </si>
  <si>
    <t>SDN Infrastructure and Architecture</t>
  </si>
  <si>
    <t>SDN Facts</t>
  </si>
  <si>
    <t>Cloud Services</t>
  </si>
  <si>
    <t>Cloud Services Introduction</t>
  </si>
  <si>
    <t>Enhancing Cloud Performance</t>
  </si>
  <si>
    <t>Cloud Computing Security Issues</t>
  </si>
  <si>
    <t>Cloud Storage Security Facts</t>
  </si>
  <si>
    <t>Analyze Infrastructure Types and Functions</t>
  </si>
  <si>
    <t>Mobile Devices</t>
  </si>
  <si>
    <t>Mobile Device Connection Methods</t>
  </si>
  <si>
    <t>Mobile Device Connection Facts</t>
  </si>
  <si>
    <t>Enforcing Mobile Device Security</t>
  </si>
  <si>
    <t>Enforcing Mobile Device Security Facts</t>
  </si>
  <si>
    <t>Enforcing Security Policies on Mobile Devices</t>
  </si>
  <si>
    <t>10.5.6</t>
  </si>
  <si>
    <t>Sideload an App</t>
  </si>
  <si>
    <t>10.5.7</t>
  </si>
  <si>
    <t>Implement Mobile Device Management</t>
  </si>
  <si>
    <t>10.5.8</t>
  </si>
  <si>
    <t>Mobile Device Management</t>
  </si>
  <si>
    <t>Enroll Devices and Perform a Remote Wipe</t>
  </si>
  <si>
    <t>Mobile Application Management</t>
  </si>
  <si>
    <t>Mobile Application Management Facts</t>
  </si>
  <si>
    <t>BYOD Security</t>
  </si>
  <si>
    <t>BYOD Security Issues</t>
  </si>
  <si>
    <t>BYOD Security Facts</t>
  </si>
  <si>
    <t>Secure an iPad</t>
  </si>
  <si>
    <t>Creating a Guest Network for BYOD</t>
  </si>
  <si>
    <t>Create a Guest Network for BYOD</t>
  </si>
  <si>
    <t>10.8.0</t>
  </si>
  <si>
    <t>Embedded and Specialized Systems</t>
  </si>
  <si>
    <t>10.8.1</t>
  </si>
  <si>
    <t>10.8.2</t>
  </si>
  <si>
    <t>Smart Home</t>
  </si>
  <si>
    <t>10.8.3</t>
  </si>
  <si>
    <t>Constraints and Security of Embedded Devices</t>
  </si>
  <si>
    <t>10.8.4</t>
  </si>
  <si>
    <t>Communication of Embedded Systems</t>
  </si>
  <si>
    <t>10.8.5</t>
  </si>
  <si>
    <t>Embedded and Specialized Systems Facts</t>
  </si>
  <si>
    <t>10.8.6</t>
  </si>
  <si>
    <t>10.9.0</t>
  </si>
  <si>
    <t>Email</t>
  </si>
  <si>
    <t>10.9.1</t>
  </si>
  <si>
    <t>10.9.2</t>
  </si>
  <si>
    <t>Email Security Facts</t>
  </si>
  <si>
    <t>10.9.3</t>
  </si>
  <si>
    <t>Protecting a Client from Spam</t>
  </si>
  <si>
    <t>10.9.4</t>
  </si>
  <si>
    <t>Securing an Email Server</t>
  </si>
  <si>
    <t>10.9.5</t>
  </si>
  <si>
    <t>Configure Email Filters</t>
  </si>
  <si>
    <t>10.9.6</t>
  </si>
  <si>
    <t>Securing Accounts on an iPad</t>
  </si>
  <si>
    <t>10.9.7</t>
  </si>
  <si>
    <t>Secure Email on iPad</t>
  </si>
  <si>
    <t>10.9.8</t>
  </si>
  <si>
    <t>Security Governance Concepts</t>
  </si>
  <si>
    <t>Policies, Standards, and Procedures</t>
  </si>
  <si>
    <t>Program Management and Oversight Overview</t>
  </si>
  <si>
    <t>Program Management and Oversight Facts</t>
  </si>
  <si>
    <t>Apply Appropriate Polices and Regulations</t>
  </si>
  <si>
    <t>Change Management</t>
  </si>
  <si>
    <t>Automation and Orchestration</t>
  </si>
  <si>
    <t>Automation and Scripting Facts</t>
  </si>
  <si>
    <t>Risk Management Processes</t>
  </si>
  <si>
    <t>Risk Management Processes and Concepts</t>
  </si>
  <si>
    <t>Risk Types and Tolerance</t>
  </si>
  <si>
    <t>Risk Types and Tolerance Facts</t>
  </si>
  <si>
    <t>Analyzing Risks</t>
  </si>
  <si>
    <t>Analyzing Risks Facts</t>
  </si>
  <si>
    <t>Business Continuity Planning</t>
  </si>
  <si>
    <t>Business Continuity Planning Facts</t>
  </si>
  <si>
    <t>Vendor Management</t>
  </si>
  <si>
    <t>Managing Third Parties</t>
  </si>
  <si>
    <t>Managing Third Parties Facts</t>
  </si>
  <si>
    <t xml:space="preserve">Audits and Assessments </t>
  </si>
  <si>
    <t>Audits</t>
  </si>
  <si>
    <t>Audit Facts</t>
  </si>
  <si>
    <t>Auditing the Windows Security Log</t>
  </si>
  <si>
    <t>Configure Advanced Audit Policy</t>
  </si>
  <si>
    <t>Auditing Device Logs on a Switch</t>
  </si>
  <si>
    <t>Enable Device Logs</t>
  </si>
  <si>
    <t>Data Protection and Compliance</t>
  </si>
  <si>
    <t>Data Classification and Compliance</t>
  </si>
  <si>
    <t>Consequences of Breaches</t>
  </si>
  <si>
    <t>Consequences of Breaches Facts</t>
  </si>
  <si>
    <t>Information Classification</t>
  </si>
  <si>
    <t>Information Classification Facts</t>
  </si>
  <si>
    <t>Privacy and Responsibility of Data</t>
  </si>
  <si>
    <t>13.1.7</t>
  </si>
  <si>
    <t>Data Destruction</t>
  </si>
  <si>
    <t>13.1.8</t>
  </si>
  <si>
    <t>Data Destruction Facts</t>
  </si>
  <si>
    <t>13.1.9</t>
  </si>
  <si>
    <t>Privacy and Data Sensitivity Concepts</t>
  </si>
  <si>
    <t>13.1.10</t>
  </si>
  <si>
    <t>Personnel Policies</t>
  </si>
  <si>
    <t>Personnel Policy Facts</t>
  </si>
  <si>
    <t>Data Protection and Policies</t>
  </si>
  <si>
    <t>Data Protection and Policies Facts</t>
  </si>
  <si>
    <t>CompTIA Security+ SY0-701 - Practice Exams</t>
  </si>
  <si>
    <t>Prepare for CompTIA Security+ SY0-701 Certification</t>
  </si>
  <si>
    <t>Security+ SY0-701 Exam Objectives</t>
  </si>
  <si>
    <t>Security+ SY0-701 Exam Objectives by Course Section</t>
  </si>
  <si>
    <t>How to take the Security+ SY0-701 Exam</t>
  </si>
  <si>
    <t>Security+ SY0-701 FAQs</t>
  </si>
  <si>
    <t>Hints and Tips for taking the Security+ SY0-701 Exam</t>
  </si>
  <si>
    <t>CompTIA Security+ Domain Review (20 Questions)</t>
  </si>
  <si>
    <t>Security+ SY0-701 Domain 1: General Security Concepts</t>
  </si>
  <si>
    <t>Security+ SY0-701 Domain 2: Threats, Vulnerabilities, and Mitigations</t>
  </si>
  <si>
    <t>Security+ SY0-701 Domain 3: Security Architecture</t>
  </si>
  <si>
    <t>Security+ SY0-701 Domain 4: Security Operations</t>
  </si>
  <si>
    <t>Security+ SY0-701 Domain 5: Security Program Management and Oversight</t>
  </si>
  <si>
    <t>CompTIA Security+ Domain Review (All Questions)</t>
  </si>
  <si>
    <t>A.4</t>
  </si>
  <si>
    <t>CompTIA Security+ SY0-701 Certification Practice Exam</t>
  </si>
  <si>
    <t>TestOut Security Pro - Practice Exams</t>
  </si>
  <si>
    <t>Prepare for TestOut Security Pro Certification</t>
  </si>
  <si>
    <t>TestOut Security Pro Domain Review</t>
  </si>
  <si>
    <t>Pro Domain 1: Identity Management and Authentication</t>
  </si>
  <si>
    <t>Pro Domain 2: Physical and Network Security</t>
  </si>
  <si>
    <t>Pro Domain 3: Host and Application Defense</t>
  </si>
  <si>
    <t>Pro Domain 4: Data Security</t>
  </si>
  <si>
    <t>Pro Domain 5: Audit and Security Assessment</t>
  </si>
  <si>
    <t>B.3</t>
  </si>
  <si>
    <t>TestOut Security Pro Certification Practice Exam</t>
  </si>
  <si>
    <t>Security Overview</t>
  </si>
  <si>
    <t>Controls and Frameworks</t>
  </si>
  <si>
    <t>Using the Simulator</t>
  </si>
  <si>
    <t>Threats, Attacks, and Vulnerabilities</t>
  </si>
  <si>
    <t>2.3.9</t>
  </si>
  <si>
    <t>2.3.10</t>
  </si>
  <si>
    <t>2.3.11</t>
  </si>
  <si>
    <t>2.3.12</t>
  </si>
  <si>
    <t>Cryptography and PKI</t>
  </si>
  <si>
    <t>File Encryption</t>
  </si>
  <si>
    <t>Securing Files using EFS</t>
  </si>
  <si>
    <t>7.4.9</t>
  </si>
  <si>
    <t>7.4.10</t>
  </si>
  <si>
    <t>Identity, Access, and Account Management</t>
  </si>
  <si>
    <t>Authentication Facts</t>
  </si>
  <si>
    <t>Using a Biometric Scanner</t>
  </si>
  <si>
    <t>Using Single Sign-on</t>
  </si>
  <si>
    <t>Using Group Policy</t>
  </si>
  <si>
    <t>6.5.13</t>
  </si>
  <si>
    <t>6.5.14</t>
  </si>
  <si>
    <t>6.5.15</t>
  </si>
  <si>
    <t>Configuring User Account Restrictions</t>
  </si>
  <si>
    <t>Configuring Account Policies and UAC Settings</t>
  </si>
  <si>
    <t>6.6.9</t>
  </si>
  <si>
    <t>6.6.10</t>
  </si>
  <si>
    <t>Configuring Smart Card Authentication</t>
  </si>
  <si>
    <t>6.6.11</t>
  </si>
  <si>
    <t>6.6.12</t>
  </si>
  <si>
    <t>6.6.13</t>
  </si>
  <si>
    <t>6.7.9</t>
  </si>
  <si>
    <t>6.7.10</t>
  </si>
  <si>
    <t>6.7.11</t>
  </si>
  <si>
    <t>6.7.12</t>
  </si>
  <si>
    <t>6.7.13</t>
  </si>
  <si>
    <t>6.10.9</t>
  </si>
  <si>
    <t>Devices and Infrastructure</t>
  </si>
  <si>
    <t>All-In-One Security Appliances</t>
  </si>
  <si>
    <t>Configuring Network Security Appliance Access</t>
  </si>
  <si>
    <t>Attack Deception</t>
  </si>
  <si>
    <t>Demilitarized Zones</t>
  </si>
  <si>
    <t>Configuring a DMZ</t>
  </si>
  <si>
    <t>Configure a DMZ</t>
  </si>
  <si>
    <t>DMZ Facts</t>
  </si>
  <si>
    <t>VPN Facts</t>
  </si>
  <si>
    <t>Configuring Application Control Software</t>
  </si>
  <si>
    <t>5.11.0</t>
  </si>
  <si>
    <t>5.11.1</t>
  </si>
  <si>
    <t>5.11.2</t>
  </si>
  <si>
    <t>5.11.3</t>
  </si>
  <si>
    <t>5.11.4</t>
  </si>
  <si>
    <t>5.11.7</t>
  </si>
  <si>
    <t>5.11.8</t>
  </si>
  <si>
    <t>5.11.9</t>
  </si>
  <si>
    <t>5.11.10</t>
  </si>
  <si>
    <t>5.11.11</t>
  </si>
  <si>
    <t>5.11.12</t>
  </si>
  <si>
    <t>5.13.0</t>
  </si>
  <si>
    <t>5.13.1</t>
  </si>
  <si>
    <t>5.13.2</t>
  </si>
  <si>
    <t>5.13.3</t>
  </si>
  <si>
    <t>5.13.4</t>
  </si>
  <si>
    <t>5.13.5</t>
  </si>
  <si>
    <t>5.13.6</t>
  </si>
  <si>
    <t>5.13.7</t>
  </si>
  <si>
    <t>5.13.8</t>
  </si>
  <si>
    <t>Security Assessments</t>
  </si>
  <si>
    <t>11.2.6</t>
  </si>
  <si>
    <t>11.2.8</t>
  </si>
  <si>
    <t>11.2.9</t>
  </si>
  <si>
    <t>11.6.0</t>
  </si>
  <si>
    <t>11.6.1</t>
  </si>
  <si>
    <t>11.6.2</t>
  </si>
  <si>
    <t>11.6.3</t>
  </si>
  <si>
    <t>Performing ARP Poisoning</t>
  </si>
  <si>
    <t>11.6.4</t>
  </si>
  <si>
    <t>11.6.5</t>
  </si>
  <si>
    <t>Performing DNS Poisoning</t>
  </si>
  <si>
    <t>11.6.6</t>
  </si>
  <si>
    <t>11.6.7</t>
  </si>
  <si>
    <t>Performing a SYN Flood</t>
  </si>
  <si>
    <t>11.6.8</t>
  </si>
  <si>
    <t>11.6.9</t>
  </si>
  <si>
    <t>11.6.10</t>
  </si>
  <si>
    <t>11.6.11</t>
  </si>
  <si>
    <t>11.6.12</t>
  </si>
  <si>
    <t>11.7.0</t>
  </si>
  <si>
    <t>11.7.1</t>
  </si>
  <si>
    <t>11.7.2</t>
  </si>
  <si>
    <t>11.7.3</t>
  </si>
  <si>
    <t>11.7.4</t>
  </si>
  <si>
    <t>11.7.5</t>
  </si>
  <si>
    <t>11.7.6</t>
  </si>
  <si>
    <t>11.7.7</t>
  </si>
  <si>
    <t>11.7.8</t>
  </si>
  <si>
    <t>Security Assessment Techniques</t>
  </si>
  <si>
    <t>Windows System Hardening</t>
  </si>
  <si>
    <t>Configuring Microsoft Defender Firewall</t>
  </si>
  <si>
    <t>Adding SSL to a Website</t>
  </si>
  <si>
    <t>Web Application Attacks 1</t>
  </si>
  <si>
    <t>10.3.10</t>
  </si>
  <si>
    <t>10.3.11</t>
  </si>
  <si>
    <t>10.3.12</t>
  </si>
  <si>
    <t>10.3.13</t>
  </si>
  <si>
    <t>10.3.14</t>
  </si>
  <si>
    <t>10.3.15</t>
  </si>
  <si>
    <t>10.3.16</t>
  </si>
  <si>
    <t>10.4.13</t>
  </si>
  <si>
    <t>10.4.14</t>
  </si>
  <si>
    <t>Incident Response, Forensics, and Recovery</t>
  </si>
  <si>
    <t>Isolate and Containment</t>
  </si>
  <si>
    <t>Isolate and Containment Facts</t>
  </si>
  <si>
    <t>12.5.4</t>
  </si>
  <si>
    <t>12.5.5</t>
  </si>
  <si>
    <t>12.5.6</t>
  </si>
  <si>
    <t>12.5.7</t>
  </si>
  <si>
    <t>12.5.8</t>
  </si>
  <si>
    <t>12.5.9</t>
  </si>
  <si>
    <t>12.5.10</t>
  </si>
  <si>
    <t>12.7.0</t>
  </si>
  <si>
    <t>12.7.1</t>
  </si>
  <si>
    <t>12.7.2</t>
  </si>
  <si>
    <t>12.7.7</t>
  </si>
  <si>
    <t>12.7.8</t>
  </si>
  <si>
    <t>12.7.9</t>
  </si>
  <si>
    <t>12.8.0</t>
  </si>
  <si>
    <t>12.8.1</t>
  </si>
  <si>
    <t>12.8.2</t>
  </si>
  <si>
    <t>12.8.4</t>
  </si>
  <si>
    <t>12.8.3</t>
  </si>
  <si>
    <t>12.8.5</t>
  </si>
  <si>
    <t>12.8.6</t>
  </si>
  <si>
    <t>12.8.8</t>
  </si>
  <si>
    <t>12.8.9</t>
  </si>
  <si>
    <t>12.8.11</t>
  </si>
  <si>
    <t>12.8.10</t>
  </si>
  <si>
    <t>12.8.12</t>
  </si>
  <si>
    <t>Virtualization, Cloud Security, and Securing Mobile Devices</t>
  </si>
  <si>
    <t>Creating Virtual Machines</t>
  </si>
  <si>
    <t>9.7.0</t>
  </si>
  <si>
    <t>9.7.1</t>
  </si>
  <si>
    <t>9.7.2</t>
  </si>
  <si>
    <t>9.7.3</t>
  </si>
  <si>
    <t>9.7.5</t>
  </si>
  <si>
    <t>9.7.6</t>
  </si>
  <si>
    <t>9.7.7</t>
  </si>
  <si>
    <t>9.8.0</t>
  </si>
  <si>
    <t>9.8.1</t>
  </si>
  <si>
    <t>9.8.2</t>
  </si>
  <si>
    <t>9.8.3</t>
  </si>
  <si>
    <t>9.8.4</t>
  </si>
  <si>
    <t>9.8.5</t>
  </si>
  <si>
    <t>9.8.6</t>
  </si>
  <si>
    <t>9.8.7</t>
  </si>
  <si>
    <t>9.9.0</t>
  </si>
  <si>
    <t>9.9.1</t>
  </si>
  <si>
    <t>9.9.2</t>
  </si>
  <si>
    <t>9.9.3</t>
  </si>
  <si>
    <t>9.9.4</t>
  </si>
  <si>
    <t>9.9.5</t>
  </si>
  <si>
    <t>9.9.6</t>
  </si>
  <si>
    <t>13.3.0</t>
  </si>
  <si>
    <t>13.3.1</t>
  </si>
  <si>
    <t>13.3.2</t>
  </si>
  <si>
    <t>13.3.3</t>
  </si>
  <si>
    <t>13.3.4</t>
  </si>
  <si>
    <t>13.3.5</t>
  </si>
  <si>
    <t>13.3.6</t>
  </si>
  <si>
    <t>13.3.7</t>
  </si>
  <si>
    <t>13.3.8</t>
  </si>
  <si>
    <t>13.2.7</t>
  </si>
  <si>
    <t>Auditing Device Logs</t>
  </si>
  <si>
    <t>Sensitive Data and Privacy</t>
  </si>
  <si>
    <t>Organizational Security Policies</t>
  </si>
  <si>
    <t>B.0</t>
  </si>
  <si>
    <t>CompTIA Security+ SY0-601 - Practice Exams</t>
  </si>
  <si>
    <t>B.1</t>
  </si>
  <si>
    <t>Prepare for CompTIA Security+ SY0-601 Certification</t>
  </si>
  <si>
    <t>Security+ SY0-601 Exam Objectives</t>
  </si>
  <si>
    <t>Security+ SY0-601 Exam Objectives by Course Section</t>
  </si>
  <si>
    <t>How to take the Security+ SY0-601 Exam</t>
  </si>
  <si>
    <t>Security+ SY0-601 FAQs</t>
  </si>
  <si>
    <t>Hints and Tips for taking the Security+ SY0-601 Exam</t>
  </si>
  <si>
    <t>B.2</t>
  </si>
  <si>
    <t>Security+ SY0-601 Domain 1: Attacks, Threats, and Vulnerabilities</t>
  </si>
  <si>
    <t>Security+ SY0-601 Domain 2: Architecture and Design</t>
  </si>
  <si>
    <t>Security+ SY0-601 Domain 3: Implementation</t>
  </si>
  <si>
    <t>Security+ SY0-601 Domain 4: Operations and Incident Response</t>
  </si>
  <si>
    <t>Security+ SY0-601 Domain 5: Governance, Risk, and Compliance</t>
  </si>
  <si>
    <t>B.4</t>
  </si>
  <si>
    <t>CompTIA Security+ SY0-601 Certification Practice Exam</t>
  </si>
  <si>
    <t>A.0</t>
  </si>
  <si>
    <t>A.1</t>
  </si>
  <si>
    <t>A.2</t>
  </si>
  <si>
    <t>A.3</t>
  </si>
  <si>
    <t>Security Pro v 7.0 (en-us)</t>
  </si>
  <si>
    <t>Security Pro Pro v 8.0 (en-us)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</si>
</sst>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/>
    <xf numFmtId="49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16" fillId="34" borderId="11" xfId="0" applyFont="1" applyFill="1" applyBorder="1" applyAlignment="1">
      <alignment horizontal="center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49" fontId="16" fillId="34" borderId="10" xfId="0" applyNumberFormat="1" applyFont="1" applyFill="1" applyBorder="1" applyAlignment="1">
      <alignment horizontal="left"/>
    </xf>
    <xf numFmtId="0" fontId="16" fillId="35" borderId="0" xfId="0" applyFont="1" applyFill="1" applyAlignment="1">
      <alignment horizontal="center"/>
    </xf>
    <xf numFmtId="0" fontId="16" fillId="34" borderId="0" xfId="0" applyFont="1" applyFill="1" applyAlignment="1">
      <alignment horizontal="center"/>
    </xf>
    <xf numFmtId="0" fontId="0" fillId="0" borderId="0" xfId="0" applyAlignment="1">
      <alignment wrapText="1"/>
    </xf>
    <xf numFmtId="49" fontId="19" fillId="33" borderId="10" xfId="0" applyNumberFormat="1" applyFont="1" applyFill="1" applyBorder="1" applyAlignment="1">
      <alignment horizontal="center"/>
    </xf>
    <xf numFmtId="49" fontId="16" fillId="33" borderId="10" xfId="0" applyNumberFormat="1" applyFont="1" applyFill="1" applyBorder="1" applyAlignment="1">
      <alignment horizontal="center"/>
    </xf>
    <xf numFmtId="0" fontId="0" fillId="33" borderId="10" xfId="0" applyFill="1" applyBorder="1" applyAlignment="1">
      <alignment horizontal="center"/>
    </xf>
  </cellXfs>
  <cellStyles count="4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43" xr:uid="{00000000-0005-0000-0000-00000D000000}"/>
    <cellStyle name="60% - Accent2" xfId="25" builtinId="36" customBuiltin="1"/>
    <cellStyle name="60% - Accent2 2" xfId="44" xr:uid="{00000000-0005-0000-0000-00000F000000}"/>
    <cellStyle name="60% - Accent3" xfId="29" builtinId="40" customBuiltin="1"/>
    <cellStyle name="60% - Accent3 2" xfId="45" xr:uid="{00000000-0005-0000-0000-000011000000}"/>
    <cellStyle name="60% - Accent4" xfId="33" builtinId="44" customBuiltin="1"/>
    <cellStyle name="60% - Accent4 2" xfId="46" xr:uid="{00000000-0005-0000-0000-000013000000}"/>
    <cellStyle name="60% - Accent5" xfId="37" builtinId="48" customBuiltin="1"/>
    <cellStyle name="60% - Accent5 2" xfId="47" xr:uid="{00000000-0005-0000-0000-000015000000}"/>
    <cellStyle name="60% - Accent6" xfId="41" builtinId="52" customBuiltin="1"/>
    <cellStyle name="60% - Accent6 2" xfId="48" xr:uid="{00000000-0005-0000-0000-000017000000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42" xr:uid="{00000000-0005-0000-0000-00002A000000}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2"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4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4"/>
        </patternFill>
      </fill>
    </dxf>
  </dxfs>
  <tableStyles count="0" defaultTableStyle="TableStyleMedium2" defaultPivotStyle="PivotStyleLight16"/>
  <colors>
    <mruColors>
      <color rgb="FFCC0000"/>
      <color rgb="FFC65656"/>
      <color rgb="FFFF7E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54"/>
  <sheetViews>
    <sheetView tabSelected="1" workbookViewId="0">
      <pane ySplit="2" topLeftCell="A3" activePane="bottomLeft" state="frozen"/>
      <selection pane="bottomLeft" activeCell="F2" activeCellId="2" sqref="D1:D1048576 E1:E1048576 F1:F1048576"/>
    </sheetView>
  </sheetViews>
  <sheetFormatPr defaultRowHeight="14.4" x14ac:dyDescent="0.3"/>
  <cols>
    <col min="1" max="1" width="7.109375" style="7" bestFit="1" customWidth="1"/>
    <col min="2" max="2" width="8" style="7" bestFit="1" customWidth="1"/>
    <col min="3" max="3" width="67.5546875" customWidth="1"/>
    <col min="4" max="4" width="6.109375" style="2" hidden="1" customWidth="1"/>
    <col min="5" max="5" width="8.33203125" style="2" hidden="1" customWidth="1"/>
    <col min="6" max="6" width="9.44140625" style="2" hidden="1" customWidth="1"/>
    <col min="7" max="7" width="17.6640625" style="2" bestFit="1" customWidth="1"/>
    <col min="8" max="8" width="7.109375" style="7" bestFit="1" customWidth="1"/>
    <col min="9" max="9" width="58" customWidth="1"/>
    <col min="10" max="10" width="60.109375" style="4" bestFit="1" customWidth="1"/>
    <col min="11" max="11" width="53.6640625" style="6" bestFit="1" customWidth="1"/>
  </cols>
  <sheetData>
    <row r="1" spans="1:11" ht="25.8" x14ac:dyDescent="0.5">
      <c r="A1" s="12" t="s">
        <v>1524</v>
      </c>
      <c r="B1" s="12"/>
      <c r="C1" s="12"/>
      <c r="D1" s="13" t="s">
        <v>176</v>
      </c>
      <c r="E1" s="13"/>
      <c r="F1" s="13"/>
      <c r="G1" s="9"/>
      <c r="H1" s="12" t="s">
        <v>1523</v>
      </c>
      <c r="I1" s="12"/>
      <c r="J1" s="14"/>
      <c r="K1" s="14"/>
    </row>
    <row r="2" spans="1:11" x14ac:dyDescent="0.3">
      <c r="A2" s="8" t="s">
        <v>171</v>
      </c>
      <c r="B2" s="8"/>
      <c r="C2" s="3" t="s">
        <v>170</v>
      </c>
      <c r="D2" s="3" t="s">
        <v>173</v>
      </c>
      <c r="E2" s="3" t="s">
        <v>172</v>
      </c>
      <c r="F2" s="5" t="s">
        <v>169</v>
      </c>
      <c r="G2" s="10" t="s">
        <v>177</v>
      </c>
      <c r="H2" s="8" t="s">
        <v>171</v>
      </c>
      <c r="I2" s="3" t="s">
        <v>170</v>
      </c>
      <c r="J2" s="3" t="s">
        <v>178</v>
      </c>
      <c r="K2" s="3" t="s">
        <v>169</v>
      </c>
    </row>
    <row r="3" spans="1:11" x14ac:dyDescent="0.3">
      <c r="A3" t="s">
        <v>0</v>
      </c>
      <c r="B3" t="s">
        <v>662</v>
      </c>
      <c r="C3" t="s">
        <v>663</v>
      </c>
      <c r="D3" s="2" t="b">
        <f>EXACT(A3, H3)</f>
        <v>1</v>
      </c>
      <c r="E3" s="2" t="b">
        <f>EXACT(C3,I3)</f>
        <v>0</v>
      </c>
      <c r="G3" s="2" t="str">
        <f t="shared" ref="G3:G66" si="0">IF(COUNTIFS(D3,"FALSE",E3,"TRUE",F3,""),"MOVED",IF(COUNTIFS(D3,"TRUE",E3,"FALSE",F3,""),"RENAMED",IF(COUNTIFS(F3,"NEW"),"NEW",IF(COUNTIFS(F3,"X"),"REMOVED",IF(COUNTIFS(D3,"FALSE",E3,"FALSE",F3,""),"MOVED/RENAMED","UNCHANGED")))))</f>
        <v>RENAMED</v>
      </c>
      <c r="H3" t="s">
        <v>0</v>
      </c>
      <c r="I3" t="s">
        <v>414</v>
      </c>
      <c r="J3" s="4" t="str">
        <f t="shared" ref="J3" si="1">IF(G3="MOVED",H3&amp;"  » ",IF(G3="RENAMED",I3&amp;"  » ",IF(G3="MOVED/RENAMED",H3&amp;" "&amp;I3&amp;"  » ","")))</f>
        <v xml:space="preserve">Introduction  » </v>
      </c>
      <c r="K3" s="6" t="str">
        <f t="shared" ref="K3" si="2">IF(G3="MOVED",A3,IF(G3="RENAMED",C3,IF(G3="MOVED/RENAMED",A3&amp;" "&amp;C3&amp;"  » ","")))</f>
        <v>Security Concepts</v>
      </c>
    </row>
    <row r="4" spans="1:11" x14ac:dyDescent="0.3">
      <c r="A4" t="s">
        <v>1</v>
      </c>
      <c r="B4" t="s">
        <v>664</v>
      </c>
      <c r="C4" t="s">
        <v>665</v>
      </c>
      <c r="D4" s="2" t="b">
        <f t="shared" ref="D4:D67" si="3">EXACT(A4, H4)</f>
        <v>1</v>
      </c>
      <c r="E4" s="2" t="b">
        <f t="shared" ref="E4:E67" si="4">EXACT(C4,I4)</f>
        <v>0</v>
      </c>
      <c r="G4" s="2" t="str">
        <f t="shared" si="0"/>
        <v>RENAMED</v>
      </c>
      <c r="H4" t="s">
        <v>1</v>
      </c>
      <c r="I4" t="s">
        <v>1329</v>
      </c>
      <c r="J4" s="4" t="str">
        <f t="shared" ref="J4:J67" si="5">IF(G4="MOVED",H4&amp;"  » ",IF(G4="RENAMED",I4&amp;"  » ",IF(G4="MOVED/RENAMED",H4&amp;" "&amp;I4&amp;"  » ","")))</f>
        <v xml:space="preserve">Security Overview  » </v>
      </c>
      <c r="K4" s="6" t="str">
        <f t="shared" ref="K4:K67" si="6">IF(G4="MOVED",A4,IF(G4="RENAMED",C4,IF(G4="MOVED/RENAMED",A4&amp;" "&amp;C4&amp;"  » ","")))</f>
        <v>Security Introduction</v>
      </c>
    </row>
    <row r="5" spans="1:11" x14ac:dyDescent="0.3">
      <c r="A5" t="s">
        <v>2</v>
      </c>
      <c r="B5" t="s">
        <v>340</v>
      </c>
      <c r="C5" t="s">
        <v>666</v>
      </c>
      <c r="D5" s="2" t="b">
        <f t="shared" si="3"/>
        <v>1</v>
      </c>
      <c r="E5" s="2" t="b">
        <f t="shared" si="4"/>
        <v>1</v>
      </c>
      <c r="G5" s="2" t="str">
        <f t="shared" si="0"/>
        <v>UNCHANGED</v>
      </c>
      <c r="H5" t="s">
        <v>2</v>
      </c>
      <c r="I5" t="s">
        <v>666</v>
      </c>
      <c r="J5" s="4" t="str">
        <f t="shared" si="5"/>
        <v/>
      </c>
      <c r="K5" s="6" t="str">
        <f t="shared" si="6"/>
        <v/>
      </c>
    </row>
    <row r="6" spans="1:11" x14ac:dyDescent="0.3">
      <c r="A6" t="s">
        <v>3</v>
      </c>
      <c r="B6" t="s">
        <v>340</v>
      </c>
      <c r="C6" t="s">
        <v>663</v>
      </c>
      <c r="D6" s="2" t="b">
        <f t="shared" si="3"/>
        <v>1</v>
      </c>
      <c r="E6" s="2" t="b">
        <f t="shared" si="4"/>
        <v>1</v>
      </c>
      <c r="G6" s="2" t="str">
        <f t="shared" si="0"/>
        <v>UNCHANGED</v>
      </c>
      <c r="H6" t="s">
        <v>3</v>
      </c>
      <c r="I6" t="s">
        <v>663</v>
      </c>
      <c r="J6" s="4" t="str">
        <f t="shared" si="5"/>
        <v/>
      </c>
      <c r="K6" s="6" t="str">
        <f t="shared" si="6"/>
        <v/>
      </c>
    </row>
    <row r="7" spans="1:11" x14ac:dyDescent="0.3">
      <c r="A7" t="s">
        <v>416</v>
      </c>
      <c r="B7" t="s">
        <v>341</v>
      </c>
      <c r="C7" t="s">
        <v>667</v>
      </c>
      <c r="D7" s="2" t="b">
        <f t="shared" si="3"/>
        <v>1</v>
      </c>
      <c r="E7" s="2" t="b">
        <f t="shared" si="4"/>
        <v>0</v>
      </c>
      <c r="G7" s="2" t="str">
        <f t="shared" si="0"/>
        <v>RENAMED</v>
      </c>
      <c r="H7" t="s">
        <v>416</v>
      </c>
      <c r="I7" t="s">
        <v>665</v>
      </c>
      <c r="J7" s="4" t="str">
        <f t="shared" si="5"/>
        <v xml:space="preserve">Security Introduction  » </v>
      </c>
      <c r="K7" s="6" t="str">
        <f t="shared" si="6"/>
        <v>Security Introduction Facts</v>
      </c>
    </row>
    <row r="8" spans="1:11" x14ac:dyDescent="0.3">
      <c r="A8" t="s">
        <v>417</v>
      </c>
      <c r="B8" t="s">
        <v>340</v>
      </c>
      <c r="C8" t="s">
        <v>668</v>
      </c>
      <c r="D8" s="2" t="b">
        <f t="shared" si="3"/>
        <v>0</v>
      </c>
      <c r="E8" s="2" t="b">
        <f t="shared" si="4"/>
        <v>0</v>
      </c>
      <c r="F8" s="2" t="s">
        <v>541</v>
      </c>
      <c r="G8" s="2" t="str">
        <f t="shared" si="0"/>
        <v>NEW</v>
      </c>
      <c r="H8" t="s">
        <v>169</v>
      </c>
      <c r="J8" s="4" t="str">
        <f t="shared" si="5"/>
        <v/>
      </c>
      <c r="K8" s="6" t="str">
        <f t="shared" si="6"/>
        <v/>
      </c>
    </row>
    <row r="9" spans="1:11" x14ac:dyDescent="0.3">
      <c r="A9" t="s">
        <v>669</v>
      </c>
      <c r="B9" t="s">
        <v>347</v>
      </c>
      <c r="C9" t="s">
        <v>194</v>
      </c>
      <c r="D9" s="2" t="b">
        <f t="shared" si="3"/>
        <v>0</v>
      </c>
      <c r="E9" s="2" t="b">
        <f t="shared" si="4"/>
        <v>0</v>
      </c>
      <c r="G9" s="2" t="str">
        <f t="shared" si="0"/>
        <v>MOVED/RENAMED</v>
      </c>
      <c r="H9" t="s">
        <v>417</v>
      </c>
      <c r="I9" t="s">
        <v>560</v>
      </c>
      <c r="J9" s="4" t="str">
        <f t="shared" si="5"/>
        <v xml:space="preserve">1.1.4 Section Quiz  » </v>
      </c>
      <c r="K9" s="6" t="str">
        <f t="shared" si="6"/>
        <v xml:space="preserve">1.1.5 Practice Questions  » </v>
      </c>
    </row>
    <row r="10" spans="1:11" x14ac:dyDescent="0.3">
      <c r="A10" t="s">
        <v>670</v>
      </c>
      <c r="B10" t="s">
        <v>664</v>
      </c>
      <c r="C10" t="s">
        <v>419</v>
      </c>
      <c r="D10" s="2" t="b">
        <f t="shared" si="3"/>
        <v>0</v>
      </c>
      <c r="E10" s="2" t="b">
        <f t="shared" si="4"/>
        <v>0</v>
      </c>
      <c r="G10" s="2" t="str">
        <f t="shared" si="0"/>
        <v>MOVED/RENAMED</v>
      </c>
      <c r="H10" t="s">
        <v>633</v>
      </c>
      <c r="I10" t="s">
        <v>1330</v>
      </c>
      <c r="J10" s="4" t="str">
        <f t="shared" si="5"/>
        <v xml:space="preserve">14.2.0 Controls and Frameworks  » </v>
      </c>
      <c r="K10" s="6" t="str">
        <f t="shared" si="6"/>
        <v xml:space="preserve">1.2.0 Security Controls  » </v>
      </c>
    </row>
    <row r="11" spans="1:11" x14ac:dyDescent="0.3">
      <c r="A11" t="s">
        <v>671</v>
      </c>
      <c r="B11" t="s">
        <v>340</v>
      </c>
      <c r="C11" t="s">
        <v>672</v>
      </c>
      <c r="D11" s="2" t="b">
        <f t="shared" si="3"/>
        <v>0</v>
      </c>
      <c r="E11" s="2" t="b">
        <f t="shared" si="4"/>
        <v>1</v>
      </c>
      <c r="G11" s="2" t="str">
        <f t="shared" si="0"/>
        <v>MOVED</v>
      </c>
      <c r="H11" t="s">
        <v>635</v>
      </c>
      <c r="I11" t="s">
        <v>672</v>
      </c>
      <c r="J11" s="4" t="str">
        <f t="shared" si="5"/>
        <v xml:space="preserve">14.2.1  » </v>
      </c>
      <c r="K11" s="6" t="str">
        <f t="shared" si="6"/>
        <v>1.2.1</v>
      </c>
    </row>
    <row r="12" spans="1:11" x14ac:dyDescent="0.3">
      <c r="A12" t="s">
        <v>673</v>
      </c>
      <c r="B12" t="s">
        <v>341</v>
      </c>
      <c r="C12" t="s">
        <v>674</v>
      </c>
      <c r="D12" s="2" t="b">
        <f t="shared" si="3"/>
        <v>0</v>
      </c>
      <c r="E12" s="2" t="b">
        <f t="shared" si="4"/>
        <v>1</v>
      </c>
      <c r="G12" s="2" t="str">
        <f t="shared" si="0"/>
        <v>MOVED</v>
      </c>
      <c r="H12" t="s">
        <v>636</v>
      </c>
      <c r="I12" t="s">
        <v>674</v>
      </c>
      <c r="J12" s="4" t="str">
        <f t="shared" si="5"/>
        <v xml:space="preserve">14.2.2  » </v>
      </c>
      <c r="K12" s="6" t="str">
        <f t="shared" si="6"/>
        <v>1.2.2</v>
      </c>
    </row>
    <row r="13" spans="1:11" x14ac:dyDescent="0.3">
      <c r="A13" t="s">
        <v>675</v>
      </c>
      <c r="B13" t="s">
        <v>426</v>
      </c>
      <c r="C13" t="s">
        <v>676</v>
      </c>
      <c r="D13" s="2" t="b">
        <f t="shared" si="3"/>
        <v>0</v>
      </c>
      <c r="E13" s="2" t="b">
        <f t="shared" si="4"/>
        <v>0</v>
      </c>
      <c r="F13" s="2" t="s">
        <v>541</v>
      </c>
      <c r="G13" s="2" t="str">
        <f t="shared" si="0"/>
        <v>NEW</v>
      </c>
      <c r="H13" t="s">
        <v>169</v>
      </c>
      <c r="J13" s="4" t="str">
        <f t="shared" si="5"/>
        <v/>
      </c>
      <c r="K13" s="6" t="str">
        <f t="shared" si="6"/>
        <v/>
      </c>
    </row>
    <row r="14" spans="1:11" x14ac:dyDescent="0.3">
      <c r="A14" t="s">
        <v>677</v>
      </c>
      <c r="B14" t="s">
        <v>347</v>
      </c>
      <c r="C14" t="s">
        <v>194</v>
      </c>
      <c r="D14" s="2" t="b">
        <f t="shared" si="3"/>
        <v>0</v>
      </c>
      <c r="E14" s="2" t="b">
        <f t="shared" si="4"/>
        <v>0</v>
      </c>
      <c r="G14" s="2" t="str">
        <f t="shared" si="0"/>
        <v>MOVED/RENAMED</v>
      </c>
      <c r="H14" t="s">
        <v>564</v>
      </c>
      <c r="I14" t="s">
        <v>560</v>
      </c>
      <c r="J14" s="4" t="str">
        <f t="shared" si="5"/>
        <v xml:space="preserve">14.2.5 Section Quiz  » </v>
      </c>
      <c r="K14" s="6" t="str">
        <f t="shared" si="6"/>
        <v xml:space="preserve">1.2.4 Practice Questions  » </v>
      </c>
    </row>
    <row r="15" spans="1:11" x14ac:dyDescent="0.3">
      <c r="A15" t="s">
        <v>678</v>
      </c>
      <c r="B15" t="s">
        <v>664</v>
      </c>
      <c r="C15" t="s">
        <v>415</v>
      </c>
      <c r="D15" s="2" t="b">
        <f t="shared" si="3"/>
        <v>1</v>
      </c>
      <c r="E15" s="2" t="b">
        <f t="shared" si="4"/>
        <v>0</v>
      </c>
      <c r="G15" s="2" t="str">
        <f t="shared" si="0"/>
        <v>RENAMED</v>
      </c>
      <c r="H15" t="s">
        <v>678</v>
      </c>
      <c r="I15" t="s">
        <v>1331</v>
      </c>
      <c r="J15" s="4" t="str">
        <f t="shared" si="5"/>
        <v xml:space="preserve">Using the Simulator  » </v>
      </c>
      <c r="K15" s="6" t="str">
        <f t="shared" si="6"/>
        <v>Use the Simulator</v>
      </c>
    </row>
    <row r="16" spans="1:11" x14ac:dyDescent="0.3">
      <c r="A16" t="s">
        <v>679</v>
      </c>
      <c r="B16" t="s">
        <v>342</v>
      </c>
      <c r="C16" t="s">
        <v>415</v>
      </c>
      <c r="D16" s="2" t="b">
        <f t="shared" si="3"/>
        <v>1</v>
      </c>
      <c r="E16" s="2" t="b">
        <f t="shared" si="4"/>
        <v>0</v>
      </c>
      <c r="G16" s="2" t="str">
        <f t="shared" si="0"/>
        <v>RENAMED</v>
      </c>
      <c r="H16" t="s">
        <v>679</v>
      </c>
      <c r="I16" t="s">
        <v>1331</v>
      </c>
      <c r="J16" s="4" t="str">
        <f t="shared" si="5"/>
        <v xml:space="preserve">Using the Simulator  » </v>
      </c>
      <c r="K16" s="6" t="str">
        <f t="shared" si="6"/>
        <v>Use the Simulator</v>
      </c>
    </row>
    <row r="17" spans="1:11" x14ac:dyDescent="0.3">
      <c r="A17" t="s">
        <v>680</v>
      </c>
      <c r="B17" t="s">
        <v>342</v>
      </c>
      <c r="C17" t="s">
        <v>681</v>
      </c>
      <c r="D17" s="2" t="b">
        <f t="shared" si="3"/>
        <v>1</v>
      </c>
      <c r="E17" s="2" t="b">
        <f t="shared" si="4"/>
        <v>1</v>
      </c>
      <c r="G17" s="2" t="str">
        <f t="shared" si="0"/>
        <v>UNCHANGED</v>
      </c>
      <c r="H17" t="s">
        <v>680</v>
      </c>
      <c r="I17" t="s">
        <v>681</v>
      </c>
      <c r="J17" s="4" t="str">
        <f t="shared" si="5"/>
        <v/>
      </c>
      <c r="K17" s="6" t="str">
        <f t="shared" si="6"/>
        <v/>
      </c>
    </row>
    <row r="18" spans="1:11" x14ac:dyDescent="0.3">
      <c r="A18" t="s">
        <v>4</v>
      </c>
      <c r="B18" t="s">
        <v>662</v>
      </c>
      <c r="C18" t="s">
        <v>682</v>
      </c>
      <c r="D18" s="2" t="b">
        <f t="shared" si="3"/>
        <v>1</v>
      </c>
      <c r="E18" s="2" t="b">
        <f t="shared" si="4"/>
        <v>0</v>
      </c>
      <c r="G18" s="2" t="str">
        <f t="shared" si="0"/>
        <v>RENAMED</v>
      </c>
      <c r="H18" t="s">
        <v>4</v>
      </c>
      <c r="I18" t="s">
        <v>1332</v>
      </c>
      <c r="J18" s="4" t="str">
        <f t="shared" si="5"/>
        <v xml:space="preserve">Threats, Attacks, and Vulnerabilities  » </v>
      </c>
      <c r="K18" s="6" t="str">
        <f t="shared" si="6"/>
        <v>Threats, Vulnerabilities, and Mitigations</v>
      </c>
    </row>
    <row r="19" spans="1:11" x14ac:dyDescent="0.3">
      <c r="A19" t="s">
        <v>5</v>
      </c>
      <c r="B19" t="s">
        <v>664</v>
      </c>
      <c r="C19" t="s">
        <v>683</v>
      </c>
      <c r="D19" s="2" t="b">
        <f t="shared" si="3"/>
        <v>1</v>
      </c>
      <c r="E19" s="2" t="b">
        <f t="shared" si="4"/>
        <v>1</v>
      </c>
      <c r="G19" s="2" t="str">
        <f t="shared" si="0"/>
        <v>UNCHANGED</v>
      </c>
      <c r="H19" t="s">
        <v>5</v>
      </c>
      <c r="I19" t="s">
        <v>683</v>
      </c>
      <c r="J19" s="4" t="str">
        <f t="shared" si="5"/>
        <v/>
      </c>
      <c r="K19" s="6" t="str">
        <f t="shared" si="6"/>
        <v/>
      </c>
    </row>
    <row r="20" spans="1:11" x14ac:dyDescent="0.3">
      <c r="A20" t="s">
        <v>6</v>
      </c>
      <c r="B20" t="s">
        <v>340</v>
      </c>
      <c r="C20" t="s">
        <v>425</v>
      </c>
      <c r="D20" s="2" t="b">
        <f t="shared" si="3"/>
        <v>1</v>
      </c>
      <c r="E20" s="2" t="b">
        <f t="shared" si="4"/>
        <v>1</v>
      </c>
      <c r="G20" s="2" t="str">
        <f t="shared" si="0"/>
        <v>UNCHANGED</v>
      </c>
      <c r="H20" t="s">
        <v>6</v>
      </c>
      <c r="I20" t="s">
        <v>425</v>
      </c>
      <c r="J20" s="4" t="str">
        <f t="shared" si="5"/>
        <v/>
      </c>
      <c r="K20" s="6" t="str">
        <f t="shared" si="6"/>
        <v/>
      </c>
    </row>
    <row r="21" spans="1:11" x14ac:dyDescent="0.3">
      <c r="A21" t="s">
        <v>7</v>
      </c>
      <c r="B21" t="s">
        <v>557</v>
      </c>
      <c r="C21" t="s">
        <v>684</v>
      </c>
      <c r="D21" s="2" t="b">
        <f t="shared" si="3"/>
        <v>1</v>
      </c>
      <c r="E21" s="2" t="b">
        <f t="shared" si="4"/>
        <v>0</v>
      </c>
      <c r="G21" s="2" t="str">
        <f t="shared" si="0"/>
        <v>RENAMED</v>
      </c>
      <c r="H21" t="s">
        <v>7</v>
      </c>
      <c r="J21" s="4" t="str">
        <f t="shared" si="5"/>
        <v xml:space="preserve">  » </v>
      </c>
      <c r="K21" s="6" t="str">
        <f t="shared" si="6"/>
        <v>Threat Actor Types Facts</v>
      </c>
    </row>
    <row r="22" spans="1:11" x14ac:dyDescent="0.3">
      <c r="A22" t="s">
        <v>8</v>
      </c>
      <c r="B22" t="s">
        <v>340</v>
      </c>
      <c r="C22" t="s">
        <v>685</v>
      </c>
      <c r="D22" s="2" t="b">
        <f t="shared" si="3"/>
        <v>1</v>
      </c>
      <c r="E22" s="2" t="b">
        <f t="shared" si="4"/>
        <v>1</v>
      </c>
      <c r="G22" s="2" t="str">
        <f t="shared" si="0"/>
        <v>UNCHANGED</v>
      </c>
      <c r="H22" t="s">
        <v>8</v>
      </c>
      <c r="I22" t="s">
        <v>685</v>
      </c>
      <c r="J22" s="4" t="str">
        <f t="shared" si="5"/>
        <v/>
      </c>
      <c r="K22" s="6" t="str">
        <f t="shared" si="6"/>
        <v/>
      </c>
    </row>
    <row r="23" spans="1:11" x14ac:dyDescent="0.3">
      <c r="A23" t="s">
        <v>9</v>
      </c>
      <c r="B23" t="s">
        <v>340</v>
      </c>
      <c r="C23" t="s">
        <v>686</v>
      </c>
      <c r="D23" s="2" t="b">
        <f t="shared" si="3"/>
        <v>1</v>
      </c>
      <c r="E23" s="2" t="b">
        <f t="shared" si="4"/>
        <v>1</v>
      </c>
      <c r="G23" s="2" t="str">
        <f t="shared" si="0"/>
        <v>UNCHANGED</v>
      </c>
      <c r="H23" t="s">
        <v>9</v>
      </c>
      <c r="I23" t="s">
        <v>686</v>
      </c>
      <c r="J23" s="4" t="str">
        <f t="shared" si="5"/>
        <v/>
      </c>
      <c r="K23" s="6" t="str">
        <f t="shared" si="6"/>
        <v/>
      </c>
    </row>
    <row r="24" spans="1:11" x14ac:dyDescent="0.3">
      <c r="A24" t="s">
        <v>238</v>
      </c>
      <c r="B24" t="s">
        <v>341</v>
      </c>
      <c r="C24" t="s">
        <v>687</v>
      </c>
      <c r="D24" s="2" t="b">
        <f t="shared" si="3"/>
        <v>1</v>
      </c>
      <c r="E24" s="2" t="b">
        <f t="shared" si="4"/>
        <v>1</v>
      </c>
      <c r="G24" s="2" t="str">
        <f t="shared" si="0"/>
        <v>UNCHANGED</v>
      </c>
      <c r="H24" t="s">
        <v>238</v>
      </c>
      <c r="I24" t="s">
        <v>687</v>
      </c>
      <c r="J24" s="4" t="str">
        <f t="shared" si="5"/>
        <v/>
      </c>
      <c r="K24" s="6" t="str">
        <f t="shared" si="6"/>
        <v/>
      </c>
    </row>
    <row r="25" spans="1:11" x14ac:dyDescent="0.3">
      <c r="A25" t="s">
        <v>344</v>
      </c>
      <c r="B25" t="s">
        <v>340</v>
      </c>
      <c r="C25" t="s">
        <v>420</v>
      </c>
      <c r="D25" s="2" t="b">
        <f t="shared" si="3"/>
        <v>0</v>
      </c>
      <c r="E25" s="2" t="b">
        <f t="shared" si="4"/>
        <v>0</v>
      </c>
      <c r="F25" s="2" t="s">
        <v>541</v>
      </c>
      <c r="G25" s="2" t="str">
        <f t="shared" si="0"/>
        <v>NEW</v>
      </c>
      <c r="H25" t="s">
        <v>169</v>
      </c>
      <c r="J25" s="4" t="str">
        <f t="shared" si="5"/>
        <v/>
      </c>
      <c r="K25" s="6" t="str">
        <f t="shared" si="6"/>
        <v/>
      </c>
    </row>
    <row r="26" spans="1:11" x14ac:dyDescent="0.3">
      <c r="A26" t="s">
        <v>345</v>
      </c>
      <c r="B26" t="s">
        <v>341</v>
      </c>
      <c r="C26" t="s">
        <v>688</v>
      </c>
      <c r="D26" s="2" t="b">
        <f t="shared" si="3"/>
        <v>0</v>
      </c>
      <c r="E26" s="2" t="b">
        <f t="shared" si="4"/>
        <v>0</v>
      </c>
      <c r="F26" s="2" t="s">
        <v>541</v>
      </c>
      <c r="G26" s="2" t="str">
        <f t="shared" si="0"/>
        <v>NEW</v>
      </c>
      <c r="H26" t="s">
        <v>169</v>
      </c>
      <c r="J26" s="4" t="str">
        <f t="shared" si="5"/>
        <v/>
      </c>
      <c r="K26" s="6" t="str">
        <f t="shared" si="6"/>
        <v/>
      </c>
    </row>
    <row r="27" spans="1:11" x14ac:dyDescent="0.3">
      <c r="A27" t="s">
        <v>346</v>
      </c>
      <c r="B27" t="s">
        <v>347</v>
      </c>
      <c r="C27" t="s">
        <v>194</v>
      </c>
      <c r="D27" s="2" t="b">
        <f t="shared" si="3"/>
        <v>0</v>
      </c>
      <c r="E27" s="2" t="b">
        <f t="shared" si="4"/>
        <v>0</v>
      </c>
      <c r="G27" s="2" t="str">
        <f t="shared" si="0"/>
        <v>MOVED/RENAMED</v>
      </c>
      <c r="H27" t="s">
        <v>344</v>
      </c>
      <c r="I27" t="s">
        <v>560</v>
      </c>
      <c r="J27" s="4" t="str">
        <f t="shared" si="5"/>
        <v xml:space="preserve">2.1.6 Section Quiz  » </v>
      </c>
      <c r="K27" s="6" t="str">
        <f t="shared" si="6"/>
        <v xml:space="preserve">2.1.8 Practice Questions  » </v>
      </c>
    </row>
    <row r="28" spans="1:11" x14ac:dyDescent="0.3">
      <c r="A28" t="s">
        <v>10</v>
      </c>
      <c r="B28" t="s">
        <v>664</v>
      </c>
      <c r="C28" t="s">
        <v>513</v>
      </c>
      <c r="D28" s="2" t="b">
        <f t="shared" si="3"/>
        <v>0</v>
      </c>
      <c r="E28" s="2" t="b">
        <f t="shared" si="4"/>
        <v>1</v>
      </c>
      <c r="G28" s="2" t="str">
        <f t="shared" si="0"/>
        <v>MOVED</v>
      </c>
      <c r="H28" t="s">
        <v>14</v>
      </c>
      <c r="I28" t="s">
        <v>513</v>
      </c>
      <c r="J28" s="4" t="str">
        <f t="shared" si="5"/>
        <v xml:space="preserve">2.3.0  » </v>
      </c>
      <c r="K28" s="6" t="str">
        <f t="shared" si="6"/>
        <v>2.2.0</v>
      </c>
    </row>
    <row r="29" spans="1:11" x14ac:dyDescent="0.3">
      <c r="A29" t="s">
        <v>11</v>
      </c>
      <c r="B29" t="s">
        <v>340</v>
      </c>
      <c r="C29" t="s">
        <v>514</v>
      </c>
      <c r="D29" s="2" t="b">
        <f t="shared" si="3"/>
        <v>0</v>
      </c>
      <c r="E29" s="2" t="b">
        <f t="shared" si="4"/>
        <v>1</v>
      </c>
      <c r="G29" s="2" t="str">
        <f t="shared" si="0"/>
        <v>MOVED</v>
      </c>
      <c r="H29" t="s">
        <v>15</v>
      </c>
      <c r="I29" t="s">
        <v>514</v>
      </c>
      <c r="J29" s="4" t="str">
        <f t="shared" si="5"/>
        <v xml:space="preserve">2.3.1  » </v>
      </c>
      <c r="K29" s="6" t="str">
        <f t="shared" si="6"/>
        <v>2.2.1</v>
      </c>
    </row>
    <row r="30" spans="1:11" x14ac:dyDescent="0.3">
      <c r="A30" t="s">
        <v>12</v>
      </c>
      <c r="B30" t="s">
        <v>341</v>
      </c>
      <c r="C30" t="s">
        <v>515</v>
      </c>
      <c r="D30" s="2" t="b">
        <f t="shared" si="3"/>
        <v>0</v>
      </c>
      <c r="E30" s="2" t="b">
        <f t="shared" si="4"/>
        <v>1</v>
      </c>
      <c r="G30" s="2" t="str">
        <f t="shared" si="0"/>
        <v>MOVED</v>
      </c>
      <c r="H30" t="s">
        <v>16</v>
      </c>
      <c r="I30" t="s">
        <v>515</v>
      </c>
      <c r="J30" s="4" t="str">
        <f t="shared" si="5"/>
        <v xml:space="preserve">2.3.2  » </v>
      </c>
      <c r="K30" s="6" t="str">
        <f t="shared" si="6"/>
        <v>2.2.2</v>
      </c>
    </row>
    <row r="31" spans="1:11" x14ac:dyDescent="0.3">
      <c r="A31" t="s">
        <v>13</v>
      </c>
      <c r="B31" t="s">
        <v>340</v>
      </c>
      <c r="C31" t="s">
        <v>516</v>
      </c>
      <c r="D31" s="2" t="b">
        <f t="shared" si="3"/>
        <v>0</v>
      </c>
      <c r="E31" s="2" t="b">
        <f t="shared" si="4"/>
        <v>1</v>
      </c>
      <c r="G31" s="2" t="str">
        <f t="shared" si="0"/>
        <v>MOVED</v>
      </c>
      <c r="H31" t="s">
        <v>263</v>
      </c>
      <c r="I31" t="s">
        <v>516</v>
      </c>
      <c r="J31" s="4" t="str">
        <f t="shared" si="5"/>
        <v xml:space="preserve">2.3.5  » </v>
      </c>
      <c r="K31" s="6" t="str">
        <f t="shared" si="6"/>
        <v>2.2.3</v>
      </c>
    </row>
    <row r="32" spans="1:11" x14ac:dyDescent="0.3">
      <c r="A32" t="s">
        <v>259</v>
      </c>
      <c r="B32" t="s">
        <v>341</v>
      </c>
      <c r="C32" t="s">
        <v>689</v>
      </c>
      <c r="D32" s="2" t="b">
        <f t="shared" si="3"/>
        <v>0</v>
      </c>
      <c r="E32" s="2" t="b">
        <f t="shared" si="4"/>
        <v>1</v>
      </c>
      <c r="G32" s="2" t="str">
        <f t="shared" si="0"/>
        <v>MOVED</v>
      </c>
      <c r="H32" t="s">
        <v>695</v>
      </c>
      <c r="I32" t="s">
        <v>689</v>
      </c>
      <c r="J32" s="4" t="str">
        <f t="shared" si="5"/>
        <v xml:space="preserve">2.3.6  » </v>
      </c>
      <c r="K32" s="6" t="str">
        <f t="shared" si="6"/>
        <v>2.2.4</v>
      </c>
    </row>
    <row r="33" spans="1:11" x14ac:dyDescent="0.3">
      <c r="A33" t="s">
        <v>260</v>
      </c>
      <c r="B33" t="s">
        <v>342</v>
      </c>
      <c r="C33" t="s">
        <v>517</v>
      </c>
      <c r="D33" s="2" t="b">
        <f t="shared" si="3"/>
        <v>0</v>
      </c>
      <c r="E33" s="2" t="b">
        <f t="shared" si="4"/>
        <v>1</v>
      </c>
      <c r="G33" s="2" t="str">
        <f t="shared" si="0"/>
        <v>MOVED</v>
      </c>
      <c r="H33" t="s">
        <v>1333</v>
      </c>
      <c r="I33" t="s">
        <v>517</v>
      </c>
      <c r="J33" s="4" t="str">
        <f t="shared" si="5"/>
        <v xml:space="preserve">2.3.9  » </v>
      </c>
      <c r="K33" s="6" t="str">
        <f t="shared" si="6"/>
        <v>2.2.5</v>
      </c>
    </row>
    <row r="34" spans="1:11" x14ac:dyDescent="0.3">
      <c r="A34" t="s">
        <v>261</v>
      </c>
      <c r="B34" t="s">
        <v>342</v>
      </c>
      <c r="C34" t="s">
        <v>690</v>
      </c>
      <c r="D34" s="2" t="b">
        <f t="shared" si="3"/>
        <v>0</v>
      </c>
      <c r="E34" s="2" t="b">
        <f t="shared" si="4"/>
        <v>1</v>
      </c>
      <c r="G34" s="2" t="str">
        <f t="shared" si="0"/>
        <v>MOVED</v>
      </c>
      <c r="H34" t="s">
        <v>1334</v>
      </c>
      <c r="I34" t="s">
        <v>690</v>
      </c>
      <c r="J34" s="4" t="str">
        <f t="shared" si="5"/>
        <v xml:space="preserve">2.3.10  » </v>
      </c>
      <c r="K34" s="6" t="str">
        <f t="shared" si="6"/>
        <v>2.2.6</v>
      </c>
    </row>
    <row r="35" spans="1:11" x14ac:dyDescent="0.3">
      <c r="A35" t="s">
        <v>645</v>
      </c>
      <c r="B35" t="s">
        <v>343</v>
      </c>
      <c r="C35" t="s">
        <v>518</v>
      </c>
      <c r="D35" s="2" t="b">
        <f t="shared" si="3"/>
        <v>0</v>
      </c>
      <c r="E35" s="2" t="b">
        <f t="shared" si="4"/>
        <v>1</v>
      </c>
      <c r="G35" s="2" t="str">
        <f t="shared" si="0"/>
        <v>MOVED</v>
      </c>
      <c r="H35" t="s">
        <v>1335</v>
      </c>
      <c r="I35" t="s">
        <v>518</v>
      </c>
      <c r="J35" s="4" t="str">
        <f t="shared" si="5"/>
        <v xml:space="preserve">2.3.11  » </v>
      </c>
      <c r="K35" s="6" t="str">
        <f t="shared" si="6"/>
        <v>2.2.7</v>
      </c>
    </row>
    <row r="36" spans="1:11" x14ac:dyDescent="0.3">
      <c r="A36" t="s">
        <v>556</v>
      </c>
      <c r="B36" t="s">
        <v>426</v>
      </c>
      <c r="C36" t="s">
        <v>516</v>
      </c>
      <c r="D36" s="2" t="b">
        <f t="shared" si="3"/>
        <v>0</v>
      </c>
      <c r="E36" s="2" t="b">
        <f t="shared" si="4"/>
        <v>0</v>
      </c>
      <c r="F36" s="2" t="s">
        <v>541</v>
      </c>
      <c r="G36" s="2" t="str">
        <f t="shared" si="0"/>
        <v>NEW</v>
      </c>
      <c r="H36" t="s">
        <v>169</v>
      </c>
      <c r="J36" s="4" t="str">
        <f t="shared" si="5"/>
        <v/>
      </c>
      <c r="K36" s="6" t="str">
        <f t="shared" si="6"/>
        <v/>
      </c>
    </row>
    <row r="37" spans="1:11" x14ac:dyDescent="0.3">
      <c r="A37" t="s">
        <v>567</v>
      </c>
      <c r="B37" t="s">
        <v>347</v>
      </c>
      <c r="C37" t="s">
        <v>194</v>
      </c>
      <c r="D37" s="2" t="b">
        <f t="shared" si="3"/>
        <v>0</v>
      </c>
      <c r="E37" s="2" t="b">
        <f t="shared" si="4"/>
        <v>0</v>
      </c>
      <c r="G37" s="2" t="str">
        <f t="shared" si="0"/>
        <v>MOVED/RENAMED</v>
      </c>
      <c r="H37" t="s">
        <v>1336</v>
      </c>
      <c r="I37" t="s">
        <v>560</v>
      </c>
      <c r="J37" s="4" t="str">
        <f t="shared" si="5"/>
        <v xml:space="preserve">2.3.12 Section Quiz  » </v>
      </c>
      <c r="K37" s="6" t="str">
        <f t="shared" si="6"/>
        <v xml:space="preserve">2.2.9 Practice Questions  » </v>
      </c>
    </row>
    <row r="38" spans="1:11" x14ac:dyDescent="0.3">
      <c r="A38" t="s">
        <v>14</v>
      </c>
      <c r="B38" t="s">
        <v>664</v>
      </c>
      <c r="C38" t="s">
        <v>296</v>
      </c>
      <c r="D38" s="2" t="b">
        <f t="shared" si="3"/>
        <v>0</v>
      </c>
      <c r="E38" s="2" t="b">
        <f t="shared" si="4"/>
        <v>1</v>
      </c>
      <c r="G38" s="2" t="str">
        <f t="shared" si="0"/>
        <v>MOVED</v>
      </c>
      <c r="H38" t="s">
        <v>10</v>
      </c>
      <c r="I38" t="s">
        <v>296</v>
      </c>
      <c r="J38" s="4" t="str">
        <f t="shared" si="5"/>
        <v xml:space="preserve">2.2.0  » </v>
      </c>
      <c r="K38" s="6" t="str">
        <f t="shared" si="6"/>
        <v>2.3.0</v>
      </c>
    </row>
    <row r="39" spans="1:11" x14ac:dyDescent="0.3">
      <c r="A39" t="s">
        <v>15</v>
      </c>
      <c r="B39" t="s">
        <v>340</v>
      </c>
      <c r="C39" t="s">
        <v>296</v>
      </c>
      <c r="D39" s="2" t="b">
        <f t="shared" si="3"/>
        <v>0</v>
      </c>
      <c r="E39" s="2" t="b">
        <f t="shared" si="4"/>
        <v>1</v>
      </c>
      <c r="G39" s="2" t="str">
        <f t="shared" si="0"/>
        <v>MOVED</v>
      </c>
      <c r="H39" t="s">
        <v>11</v>
      </c>
      <c r="I39" t="s">
        <v>296</v>
      </c>
      <c r="J39" s="4" t="str">
        <f t="shared" si="5"/>
        <v xml:space="preserve">2.2.1  » </v>
      </c>
      <c r="K39" s="6" t="str">
        <f t="shared" si="6"/>
        <v>2.3.1</v>
      </c>
    </row>
    <row r="40" spans="1:11" x14ac:dyDescent="0.3">
      <c r="A40" t="s">
        <v>16</v>
      </c>
      <c r="B40" t="s">
        <v>341</v>
      </c>
      <c r="C40" t="s">
        <v>691</v>
      </c>
      <c r="D40" s="2" t="b">
        <f t="shared" si="3"/>
        <v>0</v>
      </c>
      <c r="E40" s="2" t="b">
        <f t="shared" si="4"/>
        <v>1</v>
      </c>
      <c r="G40" s="2" t="str">
        <f t="shared" si="0"/>
        <v>MOVED</v>
      </c>
      <c r="H40" t="s">
        <v>12</v>
      </c>
      <c r="I40" t="s">
        <v>691</v>
      </c>
      <c r="J40" s="4" t="str">
        <f t="shared" si="5"/>
        <v xml:space="preserve">2.2.2  » </v>
      </c>
      <c r="K40" s="6" t="str">
        <f t="shared" si="6"/>
        <v>2.3.2</v>
      </c>
    </row>
    <row r="41" spans="1:11" x14ac:dyDescent="0.3">
      <c r="A41" t="s">
        <v>17</v>
      </c>
      <c r="B41" t="s">
        <v>341</v>
      </c>
      <c r="C41" t="s">
        <v>692</v>
      </c>
      <c r="D41" s="2" t="b">
        <f t="shared" si="3"/>
        <v>0</v>
      </c>
      <c r="E41" s="2" t="b">
        <f t="shared" si="4"/>
        <v>1</v>
      </c>
      <c r="G41" s="2" t="str">
        <f t="shared" si="0"/>
        <v>MOVED</v>
      </c>
      <c r="H41" t="s">
        <v>13</v>
      </c>
      <c r="I41" t="s">
        <v>692</v>
      </c>
      <c r="J41" s="4" t="str">
        <f t="shared" si="5"/>
        <v xml:space="preserve">2.2.3  » </v>
      </c>
      <c r="K41" s="6" t="str">
        <f t="shared" si="6"/>
        <v>2.3.3</v>
      </c>
    </row>
    <row r="42" spans="1:11" x14ac:dyDescent="0.3">
      <c r="A42" t="s">
        <v>262</v>
      </c>
      <c r="B42" t="s">
        <v>342</v>
      </c>
      <c r="C42" t="s">
        <v>693</v>
      </c>
      <c r="D42" s="2" t="b">
        <f t="shared" si="3"/>
        <v>0</v>
      </c>
      <c r="E42" s="2" t="b">
        <f t="shared" si="4"/>
        <v>1</v>
      </c>
      <c r="G42" s="2" t="str">
        <f t="shared" si="0"/>
        <v>MOVED</v>
      </c>
      <c r="H42" t="s">
        <v>259</v>
      </c>
      <c r="I42" t="s">
        <v>693</v>
      </c>
      <c r="J42" s="4" t="str">
        <f t="shared" si="5"/>
        <v xml:space="preserve">2.2.4  » </v>
      </c>
      <c r="K42" s="6" t="str">
        <f t="shared" si="6"/>
        <v>2.3.4</v>
      </c>
    </row>
    <row r="43" spans="1:11" x14ac:dyDescent="0.3">
      <c r="A43" t="s">
        <v>263</v>
      </c>
      <c r="B43" t="s">
        <v>342</v>
      </c>
      <c r="C43" t="s">
        <v>694</v>
      </c>
      <c r="D43" s="2" t="b">
        <f t="shared" si="3"/>
        <v>0</v>
      </c>
      <c r="E43" s="2" t="b">
        <f t="shared" si="4"/>
        <v>1</v>
      </c>
      <c r="G43" s="2" t="str">
        <f t="shared" si="0"/>
        <v>MOVED</v>
      </c>
      <c r="H43" t="s">
        <v>260</v>
      </c>
      <c r="I43" t="s">
        <v>694</v>
      </c>
      <c r="J43" s="4" t="str">
        <f t="shared" si="5"/>
        <v xml:space="preserve">2.2.5  » </v>
      </c>
      <c r="K43" s="6" t="str">
        <f t="shared" si="6"/>
        <v>2.3.5</v>
      </c>
    </row>
    <row r="44" spans="1:11" x14ac:dyDescent="0.3">
      <c r="A44" t="s">
        <v>695</v>
      </c>
      <c r="B44" t="s">
        <v>343</v>
      </c>
      <c r="C44" t="s">
        <v>696</v>
      </c>
      <c r="D44" s="2" t="b">
        <f t="shared" si="3"/>
        <v>0</v>
      </c>
      <c r="E44" s="2" t="b">
        <f t="shared" si="4"/>
        <v>1</v>
      </c>
      <c r="G44" s="2" t="str">
        <f t="shared" si="0"/>
        <v>MOVED</v>
      </c>
      <c r="H44" t="s">
        <v>261</v>
      </c>
      <c r="I44" t="s">
        <v>696</v>
      </c>
      <c r="J44" s="4" t="str">
        <f t="shared" si="5"/>
        <v xml:space="preserve">2.2.6  » </v>
      </c>
      <c r="K44" s="6" t="str">
        <f t="shared" si="6"/>
        <v>2.3.6</v>
      </c>
    </row>
    <row r="45" spans="1:11" x14ac:dyDescent="0.3">
      <c r="A45" t="s">
        <v>697</v>
      </c>
      <c r="B45" t="s">
        <v>426</v>
      </c>
      <c r="C45" t="s">
        <v>698</v>
      </c>
      <c r="D45" s="2" t="b">
        <f t="shared" si="3"/>
        <v>0</v>
      </c>
      <c r="E45" s="2" t="b">
        <f t="shared" si="4"/>
        <v>0</v>
      </c>
      <c r="F45" s="2" t="s">
        <v>541</v>
      </c>
      <c r="G45" s="2" t="str">
        <f t="shared" si="0"/>
        <v>NEW</v>
      </c>
      <c r="H45" t="s">
        <v>169</v>
      </c>
      <c r="J45" s="4" t="str">
        <f t="shared" si="5"/>
        <v/>
      </c>
      <c r="K45" s="6" t="str">
        <f t="shared" si="6"/>
        <v/>
      </c>
    </row>
    <row r="46" spans="1:11" x14ac:dyDescent="0.3">
      <c r="A46" t="s">
        <v>699</v>
      </c>
      <c r="B46" t="s">
        <v>347</v>
      </c>
      <c r="C46" t="s">
        <v>194</v>
      </c>
      <c r="D46" s="2" t="b">
        <f t="shared" si="3"/>
        <v>0</v>
      </c>
      <c r="E46" s="2" t="b">
        <f t="shared" si="4"/>
        <v>0</v>
      </c>
      <c r="G46" s="2" t="str">
        <f t="shared" si="0"/>
        <v>MOVED/RENAMED</v>
      </c>
      <c r="H46" t="s">
        <v>645</v>
      </c>
      <c r="I46" t="s">
        <v>560</v>
      </c>
      <c r="J46" s="4" t="str">
        <f t="shared" si="5"/>
        <v xml:space="preserve">2.2.7 Section Quiz  » </v>
      </c>
      <c r="K46" s="6" t="str">
        <f t="shared" si="6"/>
        <v xml:space="preserve">2.3.8 Practice Questions  » </v>
      </c>
    </row>
    <row r="47" spans="1:11" x14ac:dyDescent="0.3">
      <c r="A47" t="s">
        <v>18</v>
      </c>
      <c r="B47" t="s">
        <v>662</v>
      </c>
      <c r="C47" t="s">
        <v>700</v>
      </c>
      <c r="D47" s="2" t="b">
        <f t="shared" si="3"/>
        <v>0</v>
      </c>
      <c r="E47" s="2" t="b">
        <f t="shared" si="4"/>
        <v>0</v>
      </c>
      <c r="G47" s="2" t="str">
        <f t="shared" si="0"/>
        <v>MOVED/RENAMED</v>
      </c>
      <c r="H47" t="s">
        <v>89</v>
      </c>
      <c r="I47" t="s">
        <v>1337</v>
      </c>
      <c r="J47" s="4" t="str">
        <f t="shared" si="5"/>
        <v xml:space="preserve">7.0.0 Cryptography and PKI  » </v>
      </c>
      <c r="K47" s="6" t="str">
        <f t="shared" si="6"/>
        <v xml:space="preserve">3.0.0 Cryptographic Solutions  » </v>
      </c>
    </row>
    <row r="48" spans="1:11" x14ac:dyDescent="0.3">
      <c r="A48" t="s">
        <v>19</v>
      </c>
      <c r="B48" t="s">
        <v>664</v>
      </c>
      <c r="C48" t="s">
        <v>701</v>
      </c>
      <c r="D48" s="2" t="b">
        <f t="shared" si="3"/>
        <v>0</v>
      </c>
      <c r="E48" s="2" t="b">
        <f t="shared" si="4"/>
        <v>1</v>
      </c>
      <c r="G48" s="2" t="str">
        <f t="shared" si="0"/>
        <v>MOVED</v>
      </c>
      <c r="H48" t="s">
        <v>90</v>
      </c>
      <c r="I48" t="s">
        <v>701</v>
      </c>
      <c r="J48" s="4" t="str">
        <f t="shared" si="5"/>
        <v xml:space="preserve">7.1.0  » </v>
      </c>
      <c r="K48" s="6" t="str">
        <f t="shared" si="6"/>
        <v>3.1.0</v>
      </c>
    </row>
    <row r="49" spans="1:11" x14ac:dyDescent="0.3">
      <c r="A49" t="s">
        <v>20</v>
      </c>
      <c r="B49" t="s">
        <v>340</v>
      </c>
      <c r="C49" t="s">
        <v>702</v>
      </c>
      <c r="D49" s="2" t="b">
        <f t="shared" si="3"/>
        <v>0</v>
      </c>
      <c r="E49" s="2" t="b">
        <f t="shared" si="4"/>
        <v>1</v>
      </c>
      <c r="G49" s="2" t="str">
        <f t="shared" si="0"/>
        <v>MOVED</v>
      </c>
      <c r="H49" t="s">
        <v>91</v>
      </c>
      <c r="I49" t="s">
        <v>702</v>
      </c>
      <c r="J49" s="4" t="str">
        <f t="shared" si="5"/>
        <v xml:space="preserve">7.1.1  » </v>
      </c>
      <c r="K49" s="6" t="str">
        <f t="shared" si="6"/>
        <v>3.1.1</v>
      </c>
    </row>
    <row r="50" spans="1:11" x14ac:dyDescent="0.3">
      <c r="A50" t="s">
        <v>21</v>
      </c>
      <c r="B50" t="s">
        <v>341</v>
      </c>
      <c r="C50" t="s">
        <v>703</v>
      </c>
      <c r="D50" s="2" t="b">
        <f t="shared" si="3"/>
        <v>0</v>
      </c>
      <c r="E50" s="2" t="b">
        <f t="shared" si="4"/>
        <v>1</v>
      </c>
      <c r="G50" s="2" t="str">
        <f t="shared" si="0"/>
        <v>MOVED</v>
      </c>
      <c r="H50" t="s">
        <v>92</v>
      </c>
      <c r="I50" t="s">
        <v>703</v>
      </c>
      <c r="J50" s="4" t="str">
        <f t="shared" si="5"/>
        <v xml:space="preserve">7.1.2  » </v>
      </c>
      <c r="K50" s="6" t="str">
        <f t="shared" si="6"/>
        <v>3.1.2</v>
      </c>
    </row>
    <row r="51" spans="1:11" x14ac:dyDescent="0.3">
      <c r="A51" t="s">
        <v>22</v>
      </c>
      <c r="B51" t="s">
        <v>340</v>
      </c>
      <c r="C51" t="s">
        <v>704</v>
      </c>
      <c r="D51" s="2" t="b">
        <f t="shared" si="3"/>
        <v>0</v>
      </c>
      <c r="E51" s="2" t="b">
        <f t="shared" si="4"/>
        <v>1</v>
      </c>
      <c r="G51" s="2" t="str">
        <f t="shared" si="0"/>
        <v>MOVED</v>
      </c>
      <c r="H51" t="s">
        <v>93</v>
      </c>
      <c r="I51" t="s">
        <v>704</v>
      </c>
      <c r="J51" s="4" t="str">
        <f t="shared" si="5"/>
        <v xml:space="preserve">7.1.3  » </v>
      </c>
      <c r="K51" s="6" t="str">
        <f t="shared" si="6"/>
        <v>3.1.3</v>
      </c>
    </row>
    <row r="52" spans="1:11" x14ac:dyDescent="0.3">
      <c r="A52" t="s">
        <v>264</v>
      </c>
      <c r="B52" t="s">
        <v>557</v>
      </c>
      <c r="C52" t="s">
        <v>705</v>
      </c>
      <c r="D52" s="2" t="b">
        <f t="shared" si="3"/>
        <v>0</v>
      </c>
      <c r="E52" s="2" t="b">
        <f t="shared" si="4"/>
        <v>1</v>
      </c>
      <c r="G52" s="2" t="str">
        <f t="shared" si="0"/>
        <v>MOVED</v>
      </c>
      <c r="H52" t="s">
        <v>248</v>
      </c>
      <c r="I52" t="s">
        <v>705</v>
      </c>
      <c r="J52" s="4" t="str">
        <f t="shared" si="5"/>
        <v xml:space="preserve">7.1.5  » </v>
      </c>
      <c r="K52" s="6" t="str">
        <f t="shared" si="6"/>
        <v>3.1.4</v>
      </c>
    </row>
    <row r="53" spans="1:11" x14ac:dyDescent="0.3">
      <c r="A53" t="s">
        <v>706</v>
      </c>
      <c r="B53" t="s">
        <v>340</v>
      </c>
      <c r="C53" t="s">
        <v>707</v>
      </c>
      <c r="D53" s="2" t="b">
        <f t="shared" si="3"/>
        <v>0</v>
      </c>
      <c r="E53" s="2" t="b">
        <f t="shared" si="4"/>
        <v>1</v>
      </c>
      <c r="G53" s="2" t="str">
        <f t="shared" si="0"/>
        <v>MOVED</v>
      </c>
      <c r="H53" t="s">
        <v>249</v>
      </c>
      <c r="I53" t="s">
        <v>707</v>
      </c>
      <c r="J53" s="4" t="str">
        <f t="shared" si="5"/>
        <v xml:space="preserve">7.1.6  » </v>
      </c>
      <c r="K53" s="6" t="str">
        <f t="shared" si="6"/>
        <v>3.1.5</v>
      </c>
    </row>
    <row r="54" spans="1:11" x14ac:dyDescent="0.3">
      <c r="A54" t="s">
        <v>708</v>
      </c>
      <c r="B54" t="s">
        <v>341</v>
      </c>
      <c r="C54" t="s">
        <v>709</v>
      </c>
      <c r="D54" s="2" t="b">
        <f t="shared" si="3"/>
        <v>0</v>
      </c>
      <c r="E54" s="2" t="b">
        <f t="shared" si="4"/>
        <v>1</v>
      </c>
      <c r="G54" s="2" t="str">
        <f t="shared" si="0"/>
        <v>MOVED</v>
      </c>
      <c r="H54" t="s">
        <v>250</v>
      </c>
      <c r="I54" t="s">
        <v>709</v>
      </c>
      <c r="J54" s="4" t="str">
        <f t="shared" si="5"/>
        <v xml:space="preserve">7.1.7  » </v>
      </c>
      <c r="K54" s="6" t="str">
        <f t="shared" si="6"/>
        <v>3.1.6</v>
      </c>
    </row>
    <row r="55" spans="1:11" x14ac:dyDescent="0.3">
      <c r="A55" t="s">
        <v>710</v>
      </c>
      <c r="B55" t="s">
        <v>426</v>
      </c>
      <c r="C55" t="s">
        <v>711</v>
      </c>
      <c r="D55" s="2" t="b">
        <f t="shared" si="3"/>
        <v>0</v>
      </c>
      <c r="E55" s="2" t="b">
        <f t="shared" si="4"/>
        <v>0</v>
      </c>
      <c r="F55" s="2" t="s">
        <v>541</v>
      </c>
      <c r="G55" s="2" t="str">
        <f t="shared" si="0"/>
        <v>NEW</v>
      </c>
      <c r="H55" t="s">
        <v>169</v>
      </c>
      <c r="J55" s="4" t="str">
        <f t="shared" si="5"/>
        <v/>
      </c>
      <c r="K55" s="6" t="str">
        <f t="shared" si="6"/>
        <v/>
      </c>
    </row>
    <row r="56" spans="1:11" x14ac:dyDescent="0.3">
      <c r="A56" t="s">
        <v>712</v>
      </c>
      <c r="B56" t="s">
        <v>340</v>
      </c>
      <c r="C56" t="s">
        <v>713</v>
      </c>
      <c r="D56" s="2" t="b">
        <f t="shared" si="3"/>
        <v>0</v>
      </c>
      <c r="E56" s="2" t="b">
        <f t="shared" si="4"/>
        <v>1</v>
      </c>
      <c r="G56" s="2" t="str">
        <f t="shared" si="0"/>
        <v>MOVED</v>
      </c>
      <c r="H56" t="s">
        <v>292</v>
      </c>
      <c r="I56" t="s">
        <v>713</v>
      </c>
      <c r="J56" s="4" t="str">
        <f t="shared" si="5"/>
        <v xml:space="preserve">7.1.8  » </v>
      </c>
      <c r="K56" s="6" t="str">
        <f t="shared" si="6"/>
        <v>3.1.8</v>
      </c>
    </row>
    <row r="57" spans="1:11" x14ac:dyDescent="0.3">
      <c r="A57" t="s">
        <v>714</v>
      </c>
      <c r="B57" t="s">
        <v>341</v>
      </c>
      <c r="C57" t="s">
        <v>715</v>
      </c>
      <c r="D57" s="2" t="b">
        <f t="shared" si="3"/>
        <v>0</v>
      </c>
      <c r="E57" s="2" t="b">
        <f t="shared" si="4"/>
        <v>1</v>
      </c>
      <c r="G57" s="2" t="str">
        <f t="shared" si="0"/>
        <v>MOVED</v>
      </c>
      <c r="H57" t="s">
        <v>293</v>
      </c>
      <c r="I57" t="s">
        <v>715</v>
      </c>
      <c r="J57" s="4" t="str">
        <f t="shared" si="5"/>
        <v xml:space="preserve">7.1.9  » </v>
      </c>
      <c r="K57" s="6" t="str">
        <f t="shared" si="6"/>
        <v>3.1.9</v>
      </c>
    </row>
    <row r="58" spans="1:11" x14ac:dyDescent="0.3">
      <c r="A58" t="s">
        <v>716</v>
      </c>
      <c r="B58" t="s">
        <v>342</v>
      </c>
      <c r="C58" t="s">
        <v>717</v>
      </c>
      <c r="D58" s="2" t="b">
        <f t="shared" si="3"/>
        <v>0</v>
      </c>
      <c r="E58" s="2" t="b">
        <f t="shared" si="4"/>
        <v>1</v>
      </c>
      <c r="G58" s="2" t="str">
        <f t="shared" si="0"/>
        <v>MOVED</v>
      </c>
      <c r="H58" t="s">
        <v>362</v>
      </c>
      <c r="I58" t="s">
        <v>717</v>
      </c>
      <c r="J58" s="4" t="str">
        <f t="shared" si="5"/>
        <v xml:space="preserve">7.1.10  » </v>
      </c>
      <c r="K58" s="6" t="str">
        <f t="shared" si="6"/>
        <v>3.1.10</v>
      </c>
    </row>
    <row r="59" spans="1:11" x14ac:dyDescent="0.3">
      <c r="A59" t="s">
        <v>718</v>
      </c>
      <c r="B59" t="s">
        <v>343</v>
      </c>
      <c r="C59" t="s">
        <v>719</v>
      </c>
      <c r="D59" s="2" t="b">
        <f t="shared" si="3"/>
        <v>0</v>
      </c>
      <c r="E59" s="2" t="b">
        <f t="shared" si="4"/>
        <v>1</v>
      </c>
      <c r="G59" s="2" t="str">
        <f t="shared" si="0"/>
        <v>MOVED</v>
      </c>
      <c r="H59" t="s">
        <v>363</v>
      </c>
      <c r="I59" t="s">
        <v>719</v>
      </c>
      <c r="J59" s="4" t="str">
        <f t="shared" si="5"/>
        <v xml:space="preserve">7.1.11  » </v>
      </c>
      <c r="K59" s="6" t="str">
        <f t="shared" si="6"/>
        <v>3.1.11</v>
      </c>
    </row>
    <row r="60" spans="1:11" x14ac:dyDescent="0.3">
      <c r="A60" t="s">
        <v>720</v>
      </c>
      <c r="B60" t="s">
        <v>340</v>
      </c>
      <c r="C60" t="s">
        <v>721</v>
      </c>
      <c r="D60" s="2" t="b">
        <f t="shared" si="3"/>
        <v>0</v>
      </c>
      <c r="E60" s="2" t="b">
        <f t="shared" si="4"/>
        <v>1</v>
      </c>
      <c r="G60" s="2" t="str">
        <f t="shared" si="0"/>
        <v>MOVED</v>
      </c>
      <c r="H60" t="s">
        <v>364</v>
      </c>
      <c r="I60" t="s">
        <v>721</v>
      </c>
      <c r="J60" s="4" t="str">
        <f t="shared" si="5"/>
        <v xml:space="preserve">7.1.12  » </v>
      </c>
      <c r="K60" s="6" t="str">
        <f t="shared" si="6"/>
        <v>3.1.12</v>
      </c>
    </row>
    <row r="61" spans="1:11" x14ac:dyDescent="0.3">
      <c r="A61" t="s">
        <v>722</v>
      </c>
      <c r="B61" t="s">
        <v>341</v>
      </c>
      <c r="C61" t="s">
        <v>723</v>
      </c>
      <c r="D61" s="2" t="b">
        <f t="shared" si="3"/>
        <v>0</v>
      </c>
      <c r="E61" s="2" t="b">
        <f t="shared" si="4"/>
        <v>1</v>
      </c>
      <c r="G61" s="2" t="str">
        <f t="shared" si="0"/>
        <v>MOVED</v>
      </c>
      <c r="H61" t="s">
        <v>504</v>
      </c>
      <c r="I61" t="s">
        <v>723</v>
      </c>
      <c r="J61" s="4" t="str">
        <f t="shared" si="5"/>
        <v xml:space="preserve">7.1.13  » </v>
      </c>
      <c r="K61" s="6" t="str">
        <f t="shared" si="6"/>
        <v>3.1.13</v>
      </c>
    </row>
    <row r="62" spans="1:11" x14ac:dyDescent="0.3">
      <c r="A62" t="s">
        <v>724</v>
      </c>
      <c r="B62" t="s">
        <v>347</v>
      </c>
      <c r="C62" t="s">
        <v>194</v>
      </c>
      <c r="D62" s="2" t="b">
        <f t="shared" si="3"/>
        <v>0</v>
      </c>
      <c r="E62" s="2" t="b">
        <f t="shared" si="4"/>
        <v>0</v>
      </c>
      <c r="G62" s="2" t="str">
        <f t="shared" si="0"/>
        <v>MOVED/RENAMED</v>
      </c>
      <c r="H62" t="s">
        <v>505</v>
      </c>
      <c r="I62" t="s">
        <v>560</v>
      </c>
      <c r="J62" s="4" t="str">
        <f t="shared" si="5"/>
        <v xml:space="preserve">7.1.14 Section Quiz  » </v>
      </c>
      <c r="K62" s="6" t="str">
        <f t="shared" si="6"/>
        <v xml:space="preserve">3.1.14 Practice Questions  » </v>
      </c>
    </row>
    <row r="63" spans="1:11" x14ac:dyDescent="0.3">
      <c r="A63" t="s">
        <v>23</v>
      </c>
      <c r="B63" t="s">
        <v>664</v>
      </c>
      <c r="C63" t="s">
        <v>725</v>
      </c>
      <c r="D63" s="2" t="b">
        <f t="shared" si="3"/>
        <v>0</v>
      </c>
      <c r="E63" s="2" t="b">
        <f t="shared" si="4"/>
        <v>1</v>
      </c>
      <c r="G63" s="2" t="str">
        <f t="shared" si="0"/>
        <v>MOVED</v>
      </c>
      <c r="H63" t="s">
        <v>94</v>
      </c>
      <c r="I63" t="s">
        <v>725</v>
      </c>
      <c r="J63" s="4" t="str">
        <f t="shared" si="5"/>
        <v xml:space="preserve">7.2.0  » </v>
      </c>
      <c r="K63" s="6" t="str">
        <f t="shared" si="6"/>
        <v>3.2.0</v>
      </c>
    </row>
    <row r="64" spans="1:11" x14ac:dyDescent="0.3">
      <c r="A64" t="s">
        <v>24</v>
      </c>
      <c r="B64" t="s">
        <v>340</v>
      </c>
      <c r="C64" t="s">
        <v>726</v>
      </c>
      <c r="D64" s="2" t="b">
        <f t="shared" si="3"/>
        <v>0</v>
      </c>
      <c r="E64" s="2" t="b">
        <f t="shared" si="4"/>
        <v>1</v>
      </c>
      <c r="G64" s="2" t="str">
        <f t="shared" si="0"/>
        <v>MOVED</v>
      </c>
      <c r="H64" t="s">
        <v>96</v>
      </c>
      <c r="I64" t="s">
        <v>726</v>
      </c>
      <c r="J64" s="4" t="str">
        <f t="shared" si="5"/>
        <v xml:space="preserve">7.2.3  » </v>
      </c>
      <c r="K64" s="6" t="str">
        <f t="shared" si="6"/>
        <v>3.2.1</v>
      </c>
    </row>
    <row r="65" spans="1:11" x14ac:dyDescent="0.3">
      <c r="A65" t="s">
        <v>25</v>
      </c>
      <c r="B65" t="s">
        <v>340</v>
      </c>
      <c r="C65" t="s">
        <v>727</v>
      </c>
      <c r="D65" s="2" t="b">
        <f t="shared" si="3"/>
        <v>0</v>
      </c>
      <c r="E65" s="2" t="b">
        <f t="shared" si="4"/>
        <v>1</v>
      </c>
      <c r="G65" s="2" t="str">
        <f t="shared" si="0"/>
        <v>MOVED</v>
      </c>
      <c r="H65" t="s">
        <v>97</v>
      </c>
      <c r="I65" t="s">
        <v>727</v>
      </c>
      <c r="J65" s="4" t="str">
        <f t="shared" si="5"/>
        <v xml:space="preserve">7.2.4  » </v>
      </c>
      <c r="K65" s="6" t="str">
        <f t="shared" si="6"/>
        <v>3.2.2</v>
      </c>
    </row>
    <row r="66" spans="1:11" x14ac:dyDescent="0.3">
      <c r="A66" t="s">
        <v>26</v>
      </c>
      <c r="B66" t="s">
        <v>342</v>
      </c>
      <c r="C66" t="s">
        <v>728</v>
      </c>
      <c r="D66" s="2" t="b">
        <f t="shared" si="3"/>
        <v>0</v>
      </c>
      <c r="E66" s="2" t="b">
        <f t="shared" si="4"/>
        <v>0</v>
      </c>
      <c r="F66" s="2" t="s">
        <v>541</v>
      </c>
      <c r="G66" s="2" t="str">
        <f t="shared" si="0"/>
        <v>NEW</v>
      </c>
      <c r="H66" t="s">
        <v>169</v>
      </c>
      <c r="J66" s="4" t="str">
        <f t="shared" si="5"/>
        <v/>
      </c>
      <c r="K66" s="6" t="str">
        <f t="shared" si="6"/>
        <v/>
      </c>
    </row>
    <row r="67" spans="1:11" x14ac:dyDescent="0.3">
      <c r="A67" t="s">
        <v>195</v>
      </c>
      <c r="B67" t="s">
        <v>341</v>
      </c>
      <c r="C67" t="s">
        <v>729</v>
      </c>
      <c r="D67" s="2" t="b">
        <f t="shared" si="3"/>
        <v>0</v>
      </c>
      <c r="E67" s="2" t="b">
        <f t="shared" si="4"/>
        <v>1</v>
      </c>
      <c r="G67" s="2" t="str">
        <f t="shared" ref="G67:G130" si="7">IF(COUNTIFS(D67,"FALSE",E67,"TRUE",F67,""),"MOVED",IF(COUNTIFS(D67,"TRUE",E67,"FALSE",F67,""),"RENAMED",IF(COUNTIFS(F67,"NEW"),"NEW",IF(COUNTIFS(F67,"X"),"REMOVED",IF(COUNTIFS(D67,"FALSE",E67,"FALSE",F67,""),"MOVED/RENAMED","UNCHANGED")))))</f>
        <v>MOVED</v>
      </c>
      <c r="H67" t="s">
        <v>98</v>
      </c>
      <c r="I67" t="s">
        <v>729</v>
      </c>
      <c r="J67" s="4" t="str">
        <f t="shared" si="5"/>
        <v xml:space="preserve">7.2.5  » </v>
      </c>
      <c r="K67" s="6" t="str">
        <f t="shared" si="6"/>
        <v>3.2.4</v>
      </c>
    </row>
    <row r="68" spans="1:11" x14ac:dyDescent="0.3">
      <c r="A68" t="s">
        <v>348</v>
      </c>
      <c r="B68" t="s">
        <v>347</v>
      </c>
      <c r="C68" t="s">
        <v>194</v>
      </c>
      <c r="D68" s="2" t="b">
        <f t="shared" ref="D68:D131" si="8">EXACT(A68, H68)</f>
        <v>0</v>
      </c>
      <c r="E68" s="2" t="b">
        <f t="shared" ref="E68:E131" si="9">EXACT(C68,I68)</f>
        <v>0</v>
      </c>
      <c r="G68" s="2" t="str">
        <f t="shared" si="7"/>
        <v>MOVED/RENAMED</v>
      </c>
      <c r="H68" t="s">
        <v>198</v>
      </c>
      <c r="I68" t="s">
        <v>560</v>
      </c>
      <c r="J68" s="4" t="str">
        <f t="shared" ref="J68:J131" si="10">IF(G68="MOVED",H68&amp;"  » ",IF(G68="RENAMED",I68&amp;"  » ",IF(G68="MOVED/RENAMED",H68&amp;" "&amp;I68&amp;"  » ","")))</f>
        <v xml:space="preserve">7.2.6 Section Quiz  » </v>
      </c>
      <c r="K68" s="6" t="str">
        <f t="shared" ref="K68:K131" si="11">IF(G68="MOVED",A68,IF(G68="RENAMED",C68,IF(G68="MOVED/RENAMED",A68&amp;" "&amp;C68&amp;"  » ","")))</f>
        <v xml:space="preserve">3.2.5 Practice Questions  » </v>
      </c>
    </row>
    <row r="69" spans="1:11" x14ac:dyDescent="0.3">
      <c r="A69" t="s">
        <v>27</v>
      </c>
      <c r="B69" t="s">
        <v>664</v>
      </c>
      <c r="C69" t="s">
        <v>634</v>
      </c>
      <c r="D69" s="2" t="b">
        <f t="shared" si="8"/>
        <v>0</v>
      </c>
      <c r="E69" s="2" t="b">
        <f t="shared" si="9"/>
        <v>1</v>
      </c>
      <c r="G69" s="2" t="str">
        <f t="shared" si="7"/>
        <v>MOVED</v>
      </c>
      <c r="H69" t="s">
        <v>99</v>
      </c>
      <c r="I69" t="s">
        <v>634</v>
      </c>
      <c r="J69" s="4" t="str">
        <f t="shared" si="10"/>
        <v xml:space="preserve">7.3.0  » </v>
      </c>
      <c r="K69" s="6" t="str">
        <f t="shared" si="11"/>
        <v>3.3.0</v>
      </c>
    </row>
    <row r="70" spans="1:11" x14ac:dyDescent="0.3">
      <c r="A70" t="s">
        <v>28</v>
      </c>
      <c r="B70" t="s">
        <v>340</v>
      </c>
      <c r="C70" t="s">
        <v>634</v>
      </c>
      <c r="D70" s="2" t="b">
        <f t="shared" si="8"/>
        <v>0</v>
      </c>
      <c r="E70" s="2" t="b">
        <f t="shared" si="9"/>
        <v>1</v>
      </c>
      <c r="G70" s="2" t="str">
        <f t="shared" si="7"/>
        <v>MOVED</v>
      </c>
      <c r="H70" t="s">
        <v>100</v>
      </c>
      <c r="I70" t="s">
        <v>634</v>
      </c>
      <c r="J70" s="4" t="str">
        <f t="shared" si="10"/>
        <v xml:space="preserve">7.3.1  » </v>
      </c>
      <c r="K70" s="6" t="str">
        <f t="shared" si="11"/>
        <v>3.3.1</v>
      </c>
    </row>
    <row r="71" spans="1:11" x14ac:dyDescent="0.3">
      <c r="A71" t="s">
        <v>29</v>
      </c>
      <c r="B71" t="s">
        <v>340</v>
      </c>
      <c r="C71" t="s">
        <v>637</v>
      </c>
      <c r="D71" s="2" t="b">
        <f t="shared" si="8"/>
        <v>0</v>
      </c>
      <c r="E71" s="2" t="b">
        <f t="shared" si="9"/>
        <v>1</v>
      </c>
      <c r="G71" s="2" t="str">
        <f t="shared" si="7"/>
        <v>MOVED</v>
      </c>
      <c r="H71" t="s">
        <v>101</v>
      </c>
      <c r="I71" t="s">
        <v>637</v>
      </c>
      <c r="J71" s="4" t="str">
        <f t="shared" si="10"/>
        <v xml:space="preserve">7.3.2  » </v>
      </c>
      <c r="K71" s="6" t="str">
        <f t="shared" si="11"/>
        <v>3.3.2</v>
      </c>
    </row>
    <row r="72" spans="1:11" x14ac:dyDescent="0.3">
      <c r="A72" t="s">
        <v>30</v>
      </c>
      <c r="B72" t="s">
        <v>341</v>
      </c>
      <c r="C72" t="s">
        <v>638</v>
      </c>
      <c r="D72" s="2" t="b">
        <f t="shared" si="8"/>
        <v>0</v>
      </c>
      <c r="E72" s="2" t="b">
        <f t="shared" si="9"/>
        <v>1</v>
      </c>
      <c r="G72" s="2" t="str">
        <f t="shared" si="7"/>
        <v>MOVED</v>
      </c>
      <c r="H72" t="s">
        <v>102</v>
      </c>
      <c r="I72" t="s">
        <v>638</v>
      </c>
      <c r="J72" s="4" t="str">
        <f t="shared" si="10"/>
        <v xml:space="preserve">7.3.3  » </v>
      </c>
      <c r="K72" s="6" t="str">
        <f t="shared" si="11"/>
        <v>3.3.3</v>
      </c>
    </row>
    <row r="73" spans="1:11" x14ac:dyDescent="0.3">
      <c r="A73" t="s">
        <v>31</v>
      </c>
      <c r="B73" t="s">
        <v>342</v>
      </c>
      <c r="C73" t="s">
        <v>730</v>
      </c>
      <c r="D73" s="2" t="b">
        <f t="shared" si="8"/>
        <v>0</v>
      </c>
      <c r="E73" s="2" t="b">
        <f t="shared" si="9"/>
        <v>1</v>
      </c>
      <c r="G73" s="2" t="str">
        <f t="shared" si="7"/>
        <v>MOVED</v>
      </c>
      <c r="H73" t="s">
        <v>103</v>
      </c>
      <c r="I73" t="s">
        <v>730</v>
      </c>
      <c r="J73" s="4" t="str">
        <f t="shared" si="10"/>
        <v xml:space="preserve">7.3.4  » </v>
      </c>
      <c r="K73" s="6" t="str">
        <f t="shared" si="11"/>
        <v>3.3.4</v>
      </c>
    </row>
    <row r="74" spans="1:11" x14ac:dyDescent="0.3">
      <c r="A74" t="s">
        <v>239</v>
      </c>
      <c r="B74" t="s">
        <v>343</v>
      </c>
      <c r="C74" t="s">
        <v>506</v>
      </c>
      <c r="D74" s="2" t="b">
        <f t="shared" si="8"/>
        <v>0</v>
      </c>
      <c r="E74" s="2" t="b">
        <f t="shared" si="9"/>
        <v>1</v>
      </c>
      <c r="G74" s="2" t="str">
        <f t="shared" si="7"/>
        <v>MOVED</v>
      </c>
      <c r="H74" t="s">
        <v>179</v>
      </c>
      <c r="I74" t="s">
        <v>506</v>
      </c>
      <c r="J74" s="4" t="str">
        <f t="shared" si="10"/>
        <v xml:space="preserve">7.3.5  » </v>
      </c>
      <c r="K74" s="6" t="str">
        <f t="shared" si="11"/>
        <v>3.3.5</v>
      </c>
    </row>
    <row r="75" spans="1:11" x14ac:dyDescent="0.3">
      <c r="A75" t="s">
        <v>427</v>
      </c>
      <c r="B75" t="s">
        <v>347</v>
      </c>
      <c r="C75" t="s">
        <v>194</v>
      </c>
      <c r="D75" s="2" t="b">
        <f t="shared" si="8"/>
        <v>0</v>
      </c>
      <c r="E75" s="2" t="b">
        <f t="shared" si="9"/>
        <v>0</v>
      </c>
      <c r="G75" s="2" t="str">
        <f t="shared" si="7"/>
        <v>MOVED/RENAMED</v>
      </c>
      <c r="H75" t="s">
        <v>315</v>
      </c>
      <c r="I75" t="s">
        <v>560</v>
      </c>
      <c r="J75" s="4" t="str">
        <f t="shared" si="10"/>
        <v xml:space="preserve">7.3.6 Section Quiz  » </v>
      </c>
      <c r="K75" s="6" t="str">
        <f t="shared" si="11"/>
        <v xml:space="preserve">3.3.6 Practice Questions  » </v>
      </c>
    </row>
    <row r="76" spans="1:11" x14ac:dyDescent="0.3">
      <c r="A76" t="s">
        <v>240</v>
      </c>
      <c r="B76" t="s">
        <v>664</v>
      </c>
      <c r="C76" t="s">
        <v>731</v>
      </c>
      <c r="D76" s="2" t="b">
        <f t="shared" si="8"/>
        <v>0</v>
      </c>
      <c r="E76" s="2" t="b">
        <f t="shared" si="9"/>
        <v>0</v>
      </c>
      <c r="G76" s="2" t="str">
        <f t="shared" si="7"/>
        <v>MOVED/RENAMED</v>
      </c>
      <c r="H76" t="s">
        <v>104</v>
      </c>
      <c r="I76" t="s">
        <v>1338</v>
      </c>
      <c r="J76" s="4" t="str">
        <f t="shared" si="10"/>
        <v xml:space="preserve">7.4.0 File Encryption  » </v>
      </c>
      <c r="K76" s="6" t="str">
        <f t="shared" si="11"/>
        <v xml:space="preserve">3.4.0 Encryption  » </v>
      </c>
    </row>
    <row r="77" spans="1:11" x14ac:dyDescent="0.3">
      <c r="A77" t="s">
        <v>241</v>
      </c>
      <c r="B77" t="s">
        <v>340</v>
      </c>
      <c r="C77" t="s">
        <v>732</v>
      </c>
      <c r="D77" s="2" t="b">
        <f t="shared" si="8"/>
        <v>0</v>
      </c>
      <c r="E77" s="2" t="b">
        <f t="shared" si="9"/>
        <v>1</v>
      </c>
      <c r="G77" s="2" t="str">
        <f t="shared" si="7"/>
        <v>MOVED</v>
      </c>
      <c r="H77" t="s">
        <v>105</v>
      </c>
      <c r="I77" t="s">
        <v>732</v>
      </c>
      <c r="J77" s="4" t="str">
        <f t="shared" si="10"/>
        <v xml:space="preserve">7.4.1  » </v>
      </c>
      <c r="K77" s="6" t="str">
        <f t="shared" si="11"/>
        <v>3.4.1</v>
      </c>
    </row>
    <row r="78" spans="1:11" x14ac:dyDescent="0.3">
      <c r="A78" t="s">
        <v>242</v>
      </c>
      <c r="B78" t="s">
        <v>342</v>
      </c>
      <c r="C78" t="s">
        <v>733</v>
      </c>
      <c r="D78" s="2" t="b">
        <f t="shared" si="8"/>
        <v>0</v>
      </c>
      <c r="E78" s="2" t="b">
        <f t="shared" si="9"/>
        <v>0</v>
      </c>
      <c r="G78" s="2" t="str">
        <f t="shared" si="7"/>
        <v>MOVED/RENAMED</v>
      </c>
      <c r="H78" s="11" t="s">
        <v>106</v>
      </c>
      <c r="I78" s="11" t="s">
        <v>1339</v>
      </c>
      <c r="J78" s="4" t="str">
        <f t="shared" si="10"/>
        <v xml:space="preserve">7.4.2 Securing Files using EFS  » </v>
      </c>
      <c r="K78" s="6" t="str">
        <f t="shared" si="11"/>
        <v xml:space="preserve">3.4.2 Encrypt Files  » </v>
      </c>
    </row>
    <row r="79" spans="1:11" x14ac:dyDescent="0.3">
      <c r="A79" t="s">
        <v>243</v>
      </c>
      <c r="B79" t="s">
        <v>343</v>
      </c>
      <c r="C79" t="s">
        <v>734</v>
      </c>
      <c r="D79" s="2" t="b">
        <f t="shared" si="8"/>
        <v>0</v>
      </c>
      <c r="E79" s="2" t="b">
        <f t="shared" si="9"/>
        <v>1</v>
      </c>
      <c r="G79" s="2" t="str">
        <f t="shared" si="7"/>
        <v>MOVED</v>
      </c>
      <c r="H79" s="11" t="s">
        <v>107</v>
      </c>
      <c r="I79" s="11" t="s">
        <v>734</v>
      </c>
      <c r="J79" s="4" t="str">
        <f t="shared" si="10"/>
        <v xml:space="preserve">7.4.3  » </v>
      </c>
      <c r="K79" s="6" t="str">
        <f t="shared" si="11"/>
        <v>3.4.3</v>
      </c>
    </row>
    <row r="80" spans="1:11" x14ac:dyDescent="0.3">
      <c r="A80" t="s">
        <v>244</v>
      </c>
      <c r="B80" t="s">
        <v>340</v>
      </c>
      <c r="C80" t="s">
        <v>735</v>
      </c>
      <c r="D80" s="2" t="b">
        <f t="shared" si="8"/>
        <v>0</v>
      </c>
      <c r="E80" s="2" t="b">
        <f t="shared" si="9"/>
        <v>1</v>
      </c>
      <c r="G80" s="2" t="str">
        <f t="shared" si="7"/>
        <v>MOVED</v>
      </c>
      <c r="H80" t="s">
        <v>108</v>
      </c>
      <c r="I80" t="s">
        <v>735</v>
      </c>
      <c r="J80" s="4" t="str">
        <f t="shared" si="10"/>
        <v xml:space="preserve">7.4.4  » </v>
      </c>
      <c r="K80" s="6" t="str">
        <f t="shared" si="11"/>
        <v>3.4.4</v>
      </c>
    </row>
    <row r="81" spans="1:11" x14ac:dyDescent="0.3">
      <c r="A81" t="s">
        <v>349</v>
      </c>
      <c r="B81" t="s">
        <v>342</v>
      </c>
      <c r="C81" t="s">
        <v>736</v>
      </c>
      <c r="D81" s="2" t="b">
        <f t="shared" si="8"/>
        <v>0</v>
      </c>
      <c r="E81" s="2" t="b">
        <f t="shared" si="9"/>
        <v>1</v>
      </c>
      <c r="G81" s="2" t="str">
        <f t="shared" si="7"/>
        <v>MOVED</v>
      </c>
      <c r="H81" t="s">
        <v>109</v>
      </c>
      <c r="I81" t="s">
        <v>736</v>
      </c>
      <c r="J81" s="4" t="str">
        <f t="shared" si="10"/>
        <v xml:space="preserve">7.4.5  » </v>
      </c>
      <c r="K81" s="6" t="str">
        <f t="shared" si="11"/>
        <v>3.4.5</v>
      </c>
    </row>
    <row r="82" spans="1:11" x14ac:dyDescent="0.3">
      <c r="A82" t="s">
        <v>350</v>
      </c>
      <c r="B82" t="s">
        <v>340</v>
      </c>
      <c r="C82" t="s">
        <v>737</v>
      </c>
      <c r="D82" s="2" t="b">
        <f t="shared" si="8"/>
        <v>0</v>
      </c>
      <c r="E82" s="2" t="b">
        <f t="shared" si="9"/>
        <v>1</v>
      </c>
      <c r="G82" s="2" t="str">
        <f t="shared" si="7"/>
        <v>MOVED</v>
      </c>
      <c r="H82" t="s">
        <v>199</v>
      </c>
      <c r="I82" t="s">
        <v>737</v>
      </c>
      <c r="J82" s="4" t="str">
        <f t="shared" si="10"/>
        <v xml:space="preserve">7.4.6  » </v>
      </c>
      <c r="K82" s="6" t="str">
        <f t="shared" si="11"/>
        <v>3.4.6</v>
      </c>
    </row>
    <row r="83" spans="1:11" x14ac:dyDescent="0.3">
      <c r="A83" t="s">
        <v>428</v>
      </c>
      <c r="B83" t="s">
        <v>342</v>
      </c>
      <c r="C83" t="s">
        <v>738</v>
      </c>
      <c r="D83" s="2" t="b">
        <f t="shared" si="8"/>
        <v>0</v>
      </c>
      <c r="E83" s="2" t="b">
        <f t="shared" si="9"/>
        <v>1</v>
      </c>
      <c r="G83" s="2" t="str">
        <f t="shared" si="7"/>
        <v>MOVED</v>
      </c>
      <c r="H83" t="s">
        <v>365</v>
      </c>
      <c r="I83" t="s">
        <v>738</v>
      </c>
      <c r="J83" s="4" t="str">
        <f t="shared" si="10"/>
        <v xml:space="preserve">7.4.7  » </v>
      </c>
      <c r="K83" s="6" t="str">
        <f t="shared" si="11"/>
        <v>3.4.7</v>
      </c>
    </row>
    <row r="84" spans="1:11" x14ac:dyDescent="0.3">
      <c r="A84" t="s">
        <v>430</v>
      </c>
      <c r="B84" t="s">
        <v>343</v>
      </c>
      <c r="C84" t="s">
        <v>739</v>
      </c>
      <c r="D84" s="2" t="b">
        <f t="shared" si="8"/>
        <v>0</v>
      </c>
      <c r="E84" s="2" t="b">
        <f t="shared" si="9"/>
        <v>1</v>
      </c>
      <c r="G84" s="2" t="str">
        <f t="shared" si="7"/>
        <v>MOVED</v>
      </c>
      <c r="H84" t="s">
        <v>366</v>
      </c>
      <c r="I84" t="s">
        <v>739</v>
      </c>
      <c r="J84" s="4" t="str">
        <f t="shared" si="10"/>
        <v xml:space="preserve">7.4.8  » </v>
      </c>
      <c r="K84" s="6" t="str">
        <f t="shared" si="11"/>
        <v>3.4.8</v>
      </c>
    </row>
    <row r="85" spans="1:11" x14ac:dyDescent="0.3">
      <c r="A85" t="s">
        <v>431</v>
      </c>
      <c r="B85" t="s">
        <v>341</v>
      </c>
      <c r="C85" t="s">
        <v>740</v>
      </c>
      <c r="D85" s="2" t="b">
        <f t="shared" si="8"/>
        <v>0</v>
      </c>
      <c r="E85" s="2" t="b">
        <f t="shared" si="9"/>
        <v>1</v>
      </c>
      <c r="G85" s="2" t="str">
        <f t="shared" si="7"/>
        <v>MOVED</v>
      </c>
      <c r="H85" t="s">
        <v>1340</v>
      </c>
      <c r="I85" t="s">
        <v>740</v>
      </c>
      <c r="J85" s="4" t="str">
        <f t="shared" si="10"/>
        <v xml:space="preserve">7.4.9  » </v>
      </c>
      <c r="K85" s="6" t="str">
        <f t="shared" si="11"/>
        <v>3.4.9</v>
      </c>
    </row>
    <row r="86" spans="1:11" x14ac:dyDescent="0.3">
      <c r="A86" t="s">
        <v>432</v>
      </c>
      <c r="B86" t="s">
        <v>347</v>
      </c>
      <c r="C86" t="s">
        <v>194</v>
      </c>
      <c r="D86" s="2" t="b">
        <f t="shared" si="8"/>
        <v>0</v>
      </c>
      <c r="E86" s="2" t="b">
        <f t="shared" si="9"/>
        <v>0</v>
      </c>
      <c r="G86" s="2" t="str">
        <f t="shared" si="7"/>
        <v>MOVED/RENAMED</v>
      </c>
      <c r="H86" t="s">
        <v>1341</v>
      </c>
      <c r="I86" t="s">
        <v>560</v>
      </c>
      <c r="J86" s="4" t="str">
        <f t="shared" si="10"/>
        <v xml:space="preserve">7.4.10 Section Quiz  » </v>
      </c>
      <c r="K86" s="6" t="str">
        <f t="shared" si="11"/>
        <v xml:space="preserve">3.4.10 Practice Questions  » </v>
      </c>
    </row>
    <row r="87" spans="1:11" x14ac:dyDescent="0.3">
      <c r="A87" t="s">
        <v>741</v>
      </c>
      <c r="B87" t="s">
        <v>664</v>
      </c>
      <c r="C87" t="s">
        <v>742</v>
      </c>
      <c r="D87" s="2" t="b">
        <f t="shared" si="8"/>
        <v>0</v>
      </c>
      <c r="E87" s="2" t="b">
        <f t="shared" si="9"/>
        <v>1</v>
      </c>
      <c r="G87" s="2" t="str">
        <f t="shared" si="7"/>
        <v>MOVED</v>
      </c>
      <c r="H87" t="s">
        <v>367</v>
      </c>
      <c r="I87" t="s">
        <v>742</v>
      </c>
      <c r="J87" s="4" t="str">
        <f t="shared" si="10"/>
        <v xml:space="preserve">7.5.0  » </v>
      </c>
      <c r="K87" s="6" t="str">
        <f t="shared" si="11"/>
        <v>3.5.0</v>
      </c>
    </row>
    <row r="88" spans="1:11" x14ac:dyDescent="0.3">
      <c r="A88" t="s">
        <v>743</v>
      </c>
      <c r="B88" t="s">
        <v>340</v>
      </c>
      <c r="C88" t="s">
        <v>742</v>
      </c>
      <c r="D88" s="2" t="b">
        <f t="shared" si="8"/>
        <v>0</v>
      </c>
      <c r="E88" s="2" t="b">
        <f t="shared" si="9"/>
        <v>1</v>
      </c>
      <c r="G88" s="2" t="str">
        <f t="shared" si="7"/>
        <v>MOVED</v>
      </c>
      <c r="H88" t="s">
        <v>368</v>
      </c>
      <c r="I88" t="s">
        <v>742</v>
      </c>
      <c r="J88" s="4" t="str">
        <f t="shared" si="10"/>
        <v xml:space="preserve">7.5.1  » </v>
      </c>
      <c r="K88" s="6" t="str">
        <f t="shared" si="11"/>
        <v>3.5.1</v>
      </c>
    </row>
    <row r="89" spans="1:11" x14ac:dyDescent="0.3">
      <c r="A89" t="s">
        <v>744</v>
      </c>
      <c r="B89" t="s">
        <v>341</v>
      </c>
      <c r="C89" t="s">
        <v>745</v>
      </c>
      <c r="D89" s="2" t="b">
        <f t="shared" si="8"/>
        <v>0</v>
      </c>
      <c r="E89" s="2" t="b">
        <f t="shared" si="9"/>
        <v>1</v>
      </c>
      <c r="G89" s="2" t="str">
        <f t="shared" si="7"/>
        <v>MOVED</v>
      </c>
      <c r="H89" t="s">
        <v>369</v>
      </c>
      <c r="I89" t="s">
        <v>745</v>
      </c>
      <c r="J89" s="4" t="str">
        <f t="shared" si="10"/>
        <v xml:space="preserve">7.5.2  » </v>
      </c>
      <c r="K89" s="6" t="str">
        <f t="shared" si="11"/>
        <v>3.5.2</v>
      </c>
    </row>
    <row r="90" spans="1:11" x14ac:dyDescent="0.3">
      <c r="A90" t="s">
        <v>746</v>
      </c>
      <c r="B90" t="s">
        <v>340</v>
      </c>
      <c r="C90" t="s">
        <v>652</v>
      </c>
      <c r="D90" s="2" t="b">
        <f t="shared" si="8"/>
        <v>0</v>
      </c>
      <c r="E90" s="2" t="b">
        <f t="shared" si="9"/>
        <v>1</v>
      </c>
      <c r="G90" s="2" t="str">
        <f t="shared" si="7"/>
        <v>MOVED</v>
      </c>
      <c r="H90" t="s">
        <v>370</v>
      </c>
      <c r="I90" t="s">
        <v>652</v>
      </c>
      <c r="J90" s="4" t="str">
        <f t="shared" si="10"/>
        <v xml:space="preserve">7.5.3  » </v>
      </c>
      <c r="K90" s="6" t="str">
        <f t="shared" si="11"/>
        <v>3.5.3</v>
      </c>
    </row>
    <row r="91" spans="1:11" x14ac:dyDescent="0.3">
      <c r="A91" t="s">
        <v>747</v>
      </c>
      <c r="B91" t="s">
        <v>341</v>
      </c>
      <c r="C91" t="s">
        <v>654</v>
      </c>
      <c r="D91" s="2" t="b">
        <f t="shared" si="8"/>
        <v>0</v>
      </c>
      <c r="E91" s="2" t="b">
        <f t="shared" si="9"/>
        <v>1</v>
      </c>
      <c r="G91" s="2" t="str">
        <f t="shared" si="7"/>
        <v>MOVED</v>
      </c>
      <c r="H91" t="s">
        <v>371</v>
      </c>
      <c r="I91" t="s">
        <v>654</v>
      </c>
      <c r="J91" s="4" t="str">
        <f t="shared" si="10"/>
        <v xml:space="preserve">7.5.4  » </v>
      </c>
      <c r="K91" s="6" t="str">
        <f t="shared" si="11"/>
        <v>3.5.4</v>
      </c>
    </row>
    <row r="92" spans="1:11" x14ac:dyDescent="0.3">
      <c r="A92" t="s">
        <v>748</v>
      </c>
      <c r="B92" t="s">
        <v>342</v>
      </c>
      <c r="C92" t="s">
        <v>423</v>
      </c>
      <c r="D92" s="2" t="b">
        <f t="shared" si="8"/>
        <v>0</v>
      </c>
      <c r="E92" s="2" t="b">
        <f t="shared" si="9"/>
        <v>1</v>
      </c>
      <c r="G92" s="2" t="str">
        <f t="shared" si="7"/>
        <v>MOVED</v>
      </c>
      <c r="H92" t="s">
        <v>373</v>
      </c>
      <c r="I92" t="s">
        <v>423</v>
      </c>
      <c r="J92" s="4" t="str">
        <f t="shared" si="10"/>
        <v xml:space="preserve">7.5.5  » </v>
      </c>
      <c r="K92" s="6" t="str">
        <f t="shared" si="11"/>
        <v>3.5.5</v>
      </c>
    </row>
    <row r="93" spans="1:11" x14ac:dyDescent="0.3">
      <c r="A93" t="s">
        <v>749</v>
      </c>
      <c r="B93" t="s">
        <v>343</v>
      </c>
      <c r="C93" t="s">
        <v>423</v>
      </c>
      <c r="D93" s="2" t="b">
        <f t="shared" si="8"/>
        <v>0</v>
      </c>
      <c r="E93" s="2" t="b">
        <f t="shared" si="9"/>
        <v>1</v>
      </c>
      <c r="G93" s="2" t="str">
        <f t="shared" si="7"/>
        <v>MOVED</v>
      </c>
      <c r="H93" t="s">
        <v>374</v>
      </c>
      <c r="I93" t="s">
        <v>423</v>
      </c>
      <c r="J93" s="4" t="str">
        <f t="shared" si="10"/>
        <v xml:space="preserve">7.5.6  » </v>
      </c>
      <c r="K93" s="6" t="str">
        <f t="shared" si="11"/>
        <v>3.5.6</v>
      </c>
    </row>
    <row r="94" spans="1:11" x14ac:dyDescent="0.3">
      <c r="A94" t="s">
        <v>750</v>
      </c>
      <c r="B94" t="s">
        <v>340</v>
      </c>
      <c r="C94" t="s">
        <v>751</v>
      </c>
      <c r="D94" s="2" t="b">
        <f t="shared" si="8"/>
        <v>0</v>
      </c>
      <c r="E94" s="2" t="b">
        <f t="shared" si="9"/>
        <v>1</v>
      </c>
      <c r="G94" s="2" t="str">
        <f t="shared" si="7"/>
        <v>MOVED</v>
      </c>
      <c r="H94" t="s">
        <v>375</v>
      </c>
      <c r="I94" t="s">
        <v>751</v>
      </c>
      <c r="J94" s="4" t="str">
        <f t="shared" si="10"/>
        <v xml:space="preserve">7.5.9  » </v>
      </c>
      <c r="K94" s="6" t="str">
        <f t="shared" si="11"/>
        <v>3.5.7</v>
      </c>
    </row>
    <row r="95" spans="1:11" x14ac:dyDescent="0.3">
      <c r="A95" t="s">
        <v>752</v>
      </c>
      <c r="B95" t="s">
        <v>341</v>
      </c>
      <c r="C95" t="s">
        <v>753</v>
      </c>
      <c r="D95" s="2" t="b">
        <f t="shared" si="8"/>
        <v>0</v>
      </c>
      <c r="E95" s="2" t="b">
        <f t="shared" si="9"/>
        <v>1</v>
      </c>
      <c r="G95" s="2" t="str">
        <f t="shared" si="7"/>
        <v>MOVED</v>
      </c>
      <c r="H95" t="s">
        <v>376</v>
      </c>
      <c r="I95" t="s">
        <v>753</v>
      </c>
      <c r="J95" s="4" t="str">
        <f t="shared" si="10"/>
        <v xml:space="preserve">7.5.10  » </v>
      </c>
      <c r="K95" s="6" t="str">
        <f t="shared" si="11"/>
        <v>3.5.8</v>
      </c>
    </row>
    <row r="96" spans="1:11" x14ac:dyDescent="0.3">
      <c r="A96" t="s">
        <v>754</v>
      </c>
      <c r="B96" t="s">
        <v>426</v>
      </c>
      <c r="C96" t="s">
        <v>755</v>
      </c>
      <c r="D96" s="2" t="b">
        <f t="shared" si="8"/>
        <v>0</v>
      </c>
      <c r="E96" s="2" t="b">
        <f t="shared" si="9"/>
        <v>0</v>
      </c>
      <c r="F96" s="2" t="s">
        <v>541</v>
      </c>
      <c r="G96" s="2" t="str">
        <f t="shared" si="7"/>
        <v>NEW</v>
      </c>
      <c r="H96" t="s">
        <v>169</v>
      </c>
      <c r="J96" s="4" t="str">
        <f t="shared" si="10"/>
        <v/>
      </c>
      <c r="K96" s="6" t="str">
        <f t="shared" si="11"/>
        <v/>
      </c>
    </row>
    <row r="97" spans="1:11" x14ac:dyDescent="0.3">
      <c r="A97" t="s">
        <v>756</v>
      </c>
      <c r="B97" t="s">
        <v>347</v>
      </c>
      <c r="C97" t="s">
        <v>194</v>
      </c>
      <c r="D97" s="2" t="b">
        <f t="shared" si="8"/>
        <v>0</v>
      </c>
      <c r="E97" s="2" t="b">
        <f t="shared" si="9"/>
        <v>0</v>
      </c>
      <c r="G97" s="2" t="str">
        <f t="shared" si="7"/>
        <v>MOVED/RENAMED</v>
      </c>
      <c r="H97" t="s">
        <v>377</v>
      </c>
      <c r="I97" t="s">
        <v>560</v>
      </c>
      <c r="J97" s="4" t="str">
        <f t="shared" si="10"/>
        <v xml:space="preserve">7.5.11 Section Quiz  » </v>
      </c>
      <c r="K97" s="6" t="str">
        <f t="shared" si="11"/>
        <v xml:space="preserve">3.5.10 Practice Questions  » </v>
      </c>
    </row>
    <row r="98" spans="1:11" x14ac:dyDescent="0.3">
      <c r="A98" t="s">
        <v>32</v>
      </c>
      <c r="B98" t="s">
        <v>662</v>
      </c>
      <c r="C98" t="s">
        <v>435</v>
      </c>
      <c r="D98" s="2" t="b">
        <f t="shared" si="8"/>
        <v>0</v>
      </c>
      <c r="E98" s="2" t="b">
        <f t="shared" si="9"/>
        <v>0</v>
      </c>
      <c r="G98" s="2" t="str">
        <f t="shared" si="7"/>
        <v>MOVED/RENAMED</v>
      </c>
      <c r="H98" t="s">
        <v>64</v>
      </c>
      <c r="I98" t="s">
        <v>1342</v>
      </c>
      <c r="J98" s="4" t="str">
        <f t="shared" si="10"/>
        <v xml:space="preserve">6.0.0 Identity, Access, and Account Management  » </v>
      </c>
      <c r="K98" s="6" t="str">
        <f t="shared" si="11"/>
        <v xml:space="preserve">4.0.0 Identity and Access Management  » </v>
      </c>
    </row>
    <row r="99" spans="1:11" x14ac:dyDescent="0.3">
      <c r="A99" t="s">
        <v>33</v>
      </c>
      <c r="B99" t="s">
        <v>664</v>
      </c>
      <c r="C99" t="s">
        <v>757</v>
      </c>
      <c r="D99" s="2" t="b">
        <f t="shared" si="8"/>
        <v>0</v>
      </c>
      <c r="E99" s="2" t="b">
        <f t="shared" si="9"/>
        <v>1</v>
      </c>
      <c r="G99" s="2" t="str">
        <f t="shared" si="7"/>
        <v>MOVED</v>
      </c>
      <c r="H99" t="s">
        <v>65</v>
      </c>
      <c r="I99" t="s">
        <v>757</v>
      </c>
      <c r="J99" s="4" t="str">
        <f t="shared" si="10"/>
        <v xml:space="preserve">6.1.0  » </v>
      </c>
      <c r="K99" s="6" t="str">
        <f t="shared" si="11"/>
        <v>4.1.0</v>
      </c>
    </row>
    <row r="100" spans="1:11" x14ac:dyDescent="0.3">
      <c r="A100" t="s">
        <v>34</v>
      </c>
      <c r="B100" t="s">
        <v>340</v>
      </c>
      <c r="C100" t="s">
        <v>758</v>
      </c>
      <c r="D100" s="2" t="b">
        <f t="shared" si="8"/>
        <v>0</v>
      </c>
      <c r="E100" s="2" t="b">
        <f t="shared" si="9"/>
        <v>0</v>
      </c>
      <c r="G100" s="2" t="str">
        <f t="shared" si="7"/>
        <v>MOVED/RENAMED</v>
      </c>
      <c r="H100" t="s">
        <v>66</v>
      </c>
      <c r="I100" t="s">
        <v>435</v>
      </c>
      <c r="J100" s="4" t="str">
        <f t="shared" si="10"/>
        <v xml:space="preserve">6.1.1 Identity and Access Management  » </v>
      </c>
      <c r="K100" s="6" t="str">
        <f t="shared" si="11"/>
        <v xml:space="preserve">4.1.1 Fundamental Security Concepts  » </v>
      </c>
    </row>
    <row r="101" spans="1:11" x14ac:dyDescent="0.3">
      <c r="A101" t="s">
        <v>35</v>
      </c>
      <c r="B101" t="s">
        <v>341</v>
      </c>
      <c r="C101" t="s">
        <v>759</v>
      </c>
      <c r="D101" s="2" t="b">
        <f t="shared" si="8"/>
        <v>0</v>
      </c>
      <c r="E101" s="2" t="b">
        <f t="shared" si="9"/>
        <v>1</v>
      </c>
      <c r="G101" s="2" t="str">
        <f t="shared" si="7"/>
        <v>MOVED</v>
      </c>
      <c r="H101" t="s">
        <v>68</v>
      </c>
      <c r="I101" t="s">
        <v>759</v>
      </c>
      <c r="J101" s="4" t="str">
        <f t="shared" si="10"/>
        <v xml:space="preserve">6.1.3  » </v>
      </c>
      <c r="K101" s="6" t="str">
        <f t="shared" si="11"/>
        <v>4.1.2</v>
      </c>
    </row>
    <row r="102" spans="1:11" x14ac:dyDescent="0.3">
      <c r="A102" t="s">
        <v>36</v>
      </c>
      <c r="B102" t="s">
        <v>557</v>
      </c>
      <c r="C102" t="s">
        <v>760</v>
      </c>
      <c r="D102" s="2" t="b">
        <f t="shared" si="8"/>
        <v>0</v>
      </c>
      <c r="E102" s="2" t="b">
        <f t="shared" si="9"/>
        <v>1</v>
      </c>
      <c r="G102" s="2" t="str">
        <f t="shared" si="7"/>
        <v>MOVED</v>
      </c>
      <c r="H102" t="s">
        <v>69</v>
      </c>
      <c r="I102" t="s">
        <v>760</v>
      </c>
      <c r="J102" s="4" t="str">
        <f t="shared" si="10"/>
        <v xml:space="preserve">6.1.4  » </v>
      </c>
      <c r="K102" s="6" t="str">
        <f t="shared" si="11"/>
        <v>4.1.3</v>
      </c>
    </row>
    <row r="103" spans="1:11" x14ac:dyDescent="0.3">
      <c r="A103" t="s">
        <v>245</v>
      </c>
      <c r="B103" t="s">
        <v>340</v>
      </c>
      <c r="C103" t="s">
        <v>757</v>
      </c>
      <c r="D103" s="2" t="b">
        <f t="shared" si="8"/>
        <v>0</v>
      </c>
      <c r="E103" s="2" t="b">
        <f t="shared" si="9"/>
        <v>1</v>
      </c>
      <c r="G103" s="2" t="str">
        <f t="shared" si="7"/>
        <v>MOVED</v>
      </c>
      <c r="H103" t="s">
        <v>70</v>
      </c>
      <c r="I103" t="s">
        <v>757</v>
      </c>
      <c r="J103" s="4" t="str">
        <f t="shared" si="10"/>
        <v xml:space="preserve">6.1.5  » </v>
      </c>
      <c r="K103" s="6" t="str">
        <f t="shared" si="11"/>
        <v>4.1.4</v>
      </c>
    </row>
    <row r="104" spans="1:11" x14ac:dyDescent="0.3">
      <c r="A104" t="s">
        <v>278</v>
      </c>
      <c r="B104" t="s">
        <v>341</v>
      </c>
      <c r="C104" t="s">
        <v>761</v>
      </c>
      <c r="D104" s="2" t="b">
        <f t="shared" si="8"/>
        <v>0</v>
      </c>
      <c r="E104" s="2" t="b">
        <f t="shared" si="9"/>
        <v>1</v>
      </c>
      <c r="G104" s="2" t="str">
        <f t="shared" si="7"/>
        <v>MOVED</v>
      </c>
      <c r="H104" t="s">
        <v>71</v>
      </c>
      <c r="I104" t="s">
        <v>761</v>
      </c>
      <c r="J104" s="4" t="str">
        <f t="shared" si="10"/>
        <v xml:space="preserve">6.1.6  » </v>
      </c>
      <c r="K104" s="6" t="str">
        <f t="shared" si="11"/>
        <v>4.1.5</v>
      </c>
    </row>
    <row r="105" spans="1:11" x14ac:dyDescent="0.3">
      <c r="A105" t="s">
        <v>318</v>
      </c>
      <c r="B105" t="s">
        <v>347</v>
      </c>
      <c r="C105" t="s">
        <v>194</v>
      </c>
      <c r="D105" s="2" t="b">
        <f t="shared" si="8"/>
        <v>0</v>
      </c>
      <c r="E105" s="2" t="b">
        <f t="shared" si="9"/>
        <v>0</v>
      </c>
      <c r="G105" s="2" t="str">
        <f t="shared" si="7"/>
        <v>MOVED/RENAMED</v>
      </c>
      <c r="H105" t="s">
        <v>357</v>
      </c>
      <c r="I105" t="s">
        <v>560</v>
      </c>
      <c r="J105" s="4" t="str">
        <f t="shared" si="10"/>
        <v xml:space="preserve">6.1.8 Section Quiz  » </v>
      </c>
      <c r="K105" s="6" t="str">
        <f t="shared" si="11"/>
        <v xml:space="preserve">4.1.6 Practice Questions  » </v>
      </c>
    </row>
    <row r="106" spans="1:11" x14ac:dyDescent="0.3">
      <c r="A106" t="s">
        <v>37</v>
      </c>
      <c r="B106" t="s">
        <v>664</v>
      </c>
      <c r="C106" t="s">
        <v>762</v>
      </c>
      <c r="D106" s="2" t="b">
        <f t="shared" si="8"/>
        <v>0</v>
      </c>
      <c r="E106" s="2" t="b">
        <f t="shared" si="9"/>
        <v>1</v>
      </c>
      <c r="G106" s="2" t="str">
        <f t="shared" si="7"/>
        <v>MOVED</v>
      </c>
      <c r="H106" t="s">
        <v>72</v>
      </c>
      <c r="I106" t="s">
        <v>762</v>
      </c>
      <c r="J106" s="4" t="str">
        <f t="shared" si="10"/>
        <v xml:space="preserve">6.2.0  » </v>
      </c>
      <c r="K106" s="6" t="str">
        <f t="shared" si="11"/>
        <v>4.2.0</v>
      </c>
    </row>
    <row r="107" spans="1:11" x14ac:dyDescent="0.3">
      <c r="A107" t="s">
        <v>38</v>
      </c>
      <c r="B107" t="s">
        <v>340</v>
      </c>
      <c r="C107" t="s">
        <v>762</v>
      </c>
      <c r="D107" s="2" t="b">
        <f t="shared" si="8"/>
        <v>0</v>
      </c>
      <c r="E107" s="2" t="b">
        <f t="shared" si="9"/>
        <v>1</v>
      </c>
      <c r="G107" s="2" t="str">
        <f t="shared" si="7"/>
        <v>MOVED</v>
      </c>
      <c r="H107" t="s">
        <v>73</v>
      </c>
      <c r="I107" t="s">
        <v>762</v>
      </c>
      <c r="J107" s="4" t="str">
        <f t="shared" si="10"/>
        <v xml:space="preserve">6.2.1  » </v>
      </c>
      <c r="K107" s="6" t="str">
        <f t="shared" si="11"/>
        <v>4.2.1</v>
      </c>
    </row>
    <row r="108" spans="1:11" x14ac:dyDescent="0.3">
      <c r="A108" t="s">
        <v>39</v>
      </c>
      <c r="B108" t="s">
        <v>341</v>
      </c>
      <c r="C108" t="s">
        <v>763</v>
      </c>
      <c r="D108" s="2" t="b">
        <f t="shared" si="8"/>
        <v>0</v>
      </c>
      <c r="E108" s="2" t="b">
        <f t="shared" si="9"/>
        <v>0</v>
      </c>
      <c r="G108" s="2" t="str">
        <f t="shared" si="7"/>
        <v>MOVED/RENAMED</v>
      </c>
      <c r="H108" t="s">
        <v>75</v>
      </c>
      <c r="I108" t="s">
        <v>1343</v>
      </c>
      <c r="J108" s="4" t="str">
        <f t="shared" si="10"/>
        <v xml:space="preserve">6.2.3 Authentication Facts  » </v>
      </c>
      <c r="K108" s="6" t="str">
        <f t="shared" si="11"/>
        <v xml:space="preserve">4.2.2 Authentication Factors Facts  » </v>
      </c>
    </row>
    <row r="109" spans="1:11" x14ac:dyDescent="0.3">
      <c r="A109" t="s">
        <v>40</v>
      </c>
      <c r="B109" t="s">
        <v>340</v>
      </c>
      <c r="C109" t="s">
        <v>764</v>
      </c>
      <c r="D109" s="2" t="b">
        <f t="shared" si="8"/>
        <v>0</v>
      </c>
      <c r="E109" s="2" t="b">
        <f t="shared" si="9"/>
        <v>1</v>
      </c>
      <c r="G109" s="2" t="str">
        <f t="shared" si="7"/>
        <v>MOVED</v>
      </c>
      <c r="H109" t="s">
        <v>74</v>
      </c>
      <c r="I109" t="s">
        <v>764</v>
      </c>
      <c r="J109" s="4" t="str">
        <f t="shared" si="10"/>
        <v xml:space="preserve">6.2.2  » </v>
      </c>
      <c r="K109" s="6" t="str">
        <f t="shared" si="11"/>
        <v>4.2.3</v>
      </c>
    </row>
    <row r="110" spans="1:11" x14ac:dyDescent="0.3">
      <c r="A110" t="s">
        <v>196</v>
      </c>
      <c r="B110" t="s">
        <v>557</v>
      </c>
      <c r="C110" t="s">
        <v>765</v>
      </c>
      <c r="D110" s="2" t="b">
        <f t="shared" si="8"/>
        <v>0</v>
      </c>
      <c r="E110" s="2" t="b">
        <f t="shared" si="9"/>
        <v>0</v>
      </c>
      <c r="F110" s="2" t="s">
        <v>541</v>
      </c>
      <c r="G110" s="2" t="str">
        <f t="shared" si="7"/>
        <v>NEW</v>
      </c>
      <c r="H110" t="s">
        <v>169</v>
      </c>
      <c r="J110" s="4" t="str">
        <f t="shared" si="10"/>
        <v/>
      </c>
      <c r="K110" s="6" t="str">
        <f t="shared" si="11"/>
        <v/>
      </c>
    </row>
    <row r="111" spans="1:11" x14ac:dyDescent="0.3">
      <c r="A111" t="s">
        <v>258</v>
      </c>
      <c r="B111" t="s">
        <v>340</v>
      </c>
      <c r="C111" t="s">
        <v>766</v>
      </c>
      <c r="D111" s="2" t="b">
        <f t="shared" si="8"/>
        <v>0</v>
      </c>
      <c r="E111" s="2" t="b">
        <f t="shared" si="9"/>
        <v>1</v>
      </c>
      <c r="G111" s="2" t="s">
        <v>661</v>
      </c>
      <c r="H111" t="s">
        <v>76</v>
      </c>
      <c r="I111" t="s">
        <v>766</v>
      </c>
      <c r="J111" s="4" t="str">
        <f t="shared" si="10"/>
        <v xml:space="preserve">6.2.4  » </v>
      </c>
      <c r="K111" s="6" t="str">
        <f t="shared" si="11"/>
        <v>4.2.5</v>
      </c>
    </row>
    <row r="112" spans="1:11" x14ac:dyDescent="0.3">
      <c r="A112" t="s">
        <v>265</v>
      </c>
      <c r="B112" t="s">
        <v>342</v>
      </c>
      <c r="C112" t="s">
        <v>767</v>
      </c>
      <c r="D112" s="2" t="b">
        <f t="shared" si="8"/>
        <v>0</v>
      </c>
      <c r="E112" s="2" t="b">
        <f t="shared" si="9"/>
        <v>0</v>
      </c>
      <c r="G112" s="2" t="str">
        <f t="shared" si="7"/>
        <v>MOVED/RENAMED</v>
      </c>
      <c r="H112" t="s">
        <v>77</v>
      </c>
      <c r="I112" t="s">
        <v>1344</v>
      </c>
      <c r="J112" s="4" t="str">
        <f t="shared" si="10"/>
        <v xml:space="preserve">6.2.5 Using a Biometric Scanner  » </v>
      </c>
      <c r="K112" s="6" t="str">
        <f t="shared" si="11"/>
        <v xml:space="preserve">4.2.6 Use a Biometric Scanner  » </v>
      </c>
    </row>
    <row r="113" spans="1:11" x14ac:dyDescent="0.3">
      <c r="A113" t="s">
        <v>266</v>
      </c>
      <c r="B113" t="s">
        <v>342</v>
      </c>
      <c r="C113" t="s">
        <v>768</v>
      </c>
      <c r="D113" s="2" t="b">
        <f t="shared" si="8"/>
        <v>0</v>
      </c>
      <c r="E113" s="2" t="b">
        <f t="shared" si="9"/>
        <v>0</v>
      </c>
      <c r="G113" s="2" t="str">
        <f t="shared" si="7"/>
        <v>MOVED/RENAMED</v>
      </c>
      <c r="H113" t="s">
        <v>358</v>
      </c>
      <c r="I113" t="s">
        <v>1345</v>
      </c>
      <c r="J113" s="4" t="str">
        <f t="shared" si="10"/>
        <v xml:space="preserve">6.2.6 Using Single Sign-on  » </v>
      </c>
      <c r="K113" s="6" t="str">
        <f t="shared" si="11"/>
        <v xml:space="preserve">4.2.7 Use Single Sign-on  » </v>
      </c>
    </row>
    <row r="114" spans="1:11" x14ac:dyDescent="0.3">
      <c r="A114" t="s">
        <v>267</v>
      </c>
      <c r="B114" t="s">
        <v>341</v>
      </c>
      <c r="C114" t="s">
        <v>769</v>
      </c>
      <c r="D114" s="2" t="b">
        <f t="shared" si="8"/>
        <v>0</v>
      </c>
      <c r="E114" s="2" t="b">
        <f t="shared" si="9"/>
        <v>1</v>
      </c>
      <c r="G114" s="2" t="str">
        <f t="shared" si="7"/>
        <v>MOVED</v>
      </c>
      <c r="H114" t="s">
        <v>359</v>
      </c>
      <c r="I114" t="s">
        <v>769</v>
      </c>
      <c r="J114" s="4" t="str">
        <f t="shared" si="10"/>
        <v xml:space="preserve">6.2.7  » </v>
      </c>
      <c r="K114" s="6" t="str">
        <f t="shared" si="11"/>
        <v>4.2.8</v>
      </c>
    </row>
    <row r="115" spans="1:11" x14ac:dyDescent="0.3">
      <c r="A115" t="s">
        <v>268</v>
      </c>
      <c r="B115" t="s">
        <v>347</v>
      </c>
      <c r="C115" t="s">
        <v>194</v>
      </c>
      <c r="D115" s="2" t="b">
        <f t="shared" si="8"/>
        <v>0</v>
      </c>
      <c r="E115" s="2" t="b">
        <f t="shared" si="9"/>
        <v>0</v>
      </c>
      <c r="G115" s="2" t="str">
        <f t="shared" si="7"/>
        <v>MOVED/RENAMED</v>
      </c>
      <c r="H115" t="s">
        <v>464</v>
      </c>
      <c r="I115" t="s">
        <v>560</v>
      </c>
      <c r="J115" s="4" t="str">
        <f t="shared" si="10"/>
        <v xml:space="preserve">6.2.8 Section Quiz  » </v>
      </c>
      <c r="K115" s="6" t="str">
        <f t="shared" si="11"/>
        <v xml:space="preserve">4.2.9 Practice Questions  » </v>
      </c>
    </row>
    <row r="116" spans="1:11" x14ac:dyDescent="0.3">
      <c r="A116" t="s">
        <v>309</v>
      </c>
      <c r="B116" t="s">
        <v>664</v>
      </c>
      <c r="C116" t="s">
        <v>770</v>
      </c>
      <c r="D116" s="2" t="b">
        <f t="shared" si="8"/>
        <v>0</v>
      </c>
      <c r="E116" s="2" t="b">
        <f t="shared" si="9"/>
        <v>1</v>
      </c>
      <c r="G116" s="2" t="str">
        <f t="shared" si="7"/>
        <v>MOVED</v>
      </c>
      <c r="H116" t="s">
        <v>78</v>
      </c>
      <c r="I116" t="s">
        <v>770</v>
      </c>
      <c r="J116" s="4" t="str">
        <f t="shared" si="10"/>
        <v xml:space="preserve">6.3.0  » </v>
      </c>
      <c r="K116" s="6" t="str">
        <f t="shared" si="11"/>
        <v>4.3.0</v>
      </c>
    </row>
    <row r="117" spans="1:11" x14ac:dyDescent="0.3">
      <c r="A117" t="s">
        <v>41</v>
      </c>
      <c r="B117" t="s">
        <v>340</v>
      </c>
      <c r="C117" t="s">
        <v>770</v>
      </c>
      <c r="D117" s="2" t="b">
        <f t="shared" si="8"/>
        <v>0</v>
      </c>
      <c r="E117" s="2" t="b">
        <f t="shared" si="9"/>
        <v>1</v>
      </c>
      <c r="G117" s="2" t="str">
        <f t="shared" si="7"/>
        <v>MOVED</v>
      </c>
      <c r="H117" t="s">
        <v>79</v>
      </c>
      <c r="I117" t="s">
        <v>770</v>
      </c>
      <c r="J117" s="4" t="str">
        <f t="shared" si="10"/>
        <v xml:space="preserve">6.3.1  » </v>
      </c>
      <c r="K117" s="6" t="str">
        <f t="shared" si="11"/>
        <v>4.3.1</v>
      </c>
    </row>
    <row r="118" spans="1:11" x14ac:dyDescent="0.3">
      <c r="A118" t="s">
        <v>42</v>
      </c>
      <c r="B118" t="s">
        <v>340</v>
      </c>
      <c r="C118" t="s">
        <v>771</v>
      </c>
      <c r="D118" s="2" t="b">
        <f t="shared" si="8"/>
        <v>0</v>
      </c>
      <c r="E118" s="2" t="b">
        <f t="shared" si="9"/>
        <v>1</v>
      </c>
      <c r="G118" s="2" t="str">
        <f t="shared" si="7"/>
        <v>MOVED</v>
      </c>
      <c r="H118" t="s">
        <v>80</v>
      </c>
      <c r="I118" t="s">
        <v>771</v>
      </c>
      <c r="J118" s="4" t="str">
        <f t="shared" si="10"/>
        <v xml:space="preserve">6.3.2  » </v>
      </c>
      <c r="K118" s="6" t="str">
        <f t="shared" si="11"/>
        <v>4.3.2</v>
      </c>
    </row>
    <row r="119" spans="1:11" x14ac:dyDescent="0.3">
      <c r="A119" t="s">
        <v>164</v>
      </c>
      <c r="B119" t="s">
        <v>341</v>
      </c>
      <c r="C119" t="s">
        <v>772</v>
      </c>
      <c r="D119" s="2" t="b">
        <f t="shared" si="8"/>
        <v>0</v>
      </c>
      <c r="E119" s="2" t="b">
        <f t="shared" si="9"/>
        <v>1</v>
      </c>
      <c r="G119" s="2" t="str">
        <f t="shared" si="7"/>
        <v>MOVED</v>
      </c>
      <c r="H119" t="s">
        <v>81</v>
      </c>
      <c r="I119" t="s">
        <v>772</v>
      </c>
      <c r="J119" s="4" t="str">
        <f t="shared" si="10"/>
        <v xml:space="preserve">6.3.3  » </v>
      </c>
      <c r="K119" s="6" t="str">
        <f t="shared" si="11"/>
        <v>4.3.3</v>
      </c>
    </row>
    <row r="120" spans="1:11" x14ac:dyDescent="0.3">
      <c r="A120" t="s">
        <v>197</v>
      </c>
      <c r="B120" t="s">
        <v>342</v>
      </c>
      <c r="C120" t="s">
        <v>773</v>
      </c>
      <c r="D120" s="2" t="b">
        <f t="shared" si="8"/>
        <v>0</v>
      </c>
      <c r="E120" s="2" t="b">
        <f t="shared" si="9"/>
        <v>1</v>
      </c>
      <c r="G120" s="2" t="str">
        <f t="shared" si="7"/>
        <v>MOVED</v>
      </c>
      <c r="H120" t="s">
        <v>82</v>
      </c>
      <c r="I120" t="s">
        <v>773</v>
      </c>
      <c r="J120" s="4" t="str">
        <f t="shared" si="10"/>
        <v xml:space="preserve">6.3.4  » </v>
      </c>
      <c r="K120" s="6" t="str">
        <f t="shared" si="11"/>
        <v>4.3.4</v>
      </c>
    </row>
    <row r="121" spans="1:11" x14ac:dyDescent="0.3">
      <c r="A121" t="s">
        <v>246</v>
      </c>
      <c r="B121" t="s">
        <v>426</v>
      </c>
      <c r="C121" t="s">
        <v>774</v>
      </c>
      <c r="D121" s="2" t="b">
        <f t="shared" si="8"/>
        <v>0</v>
      </c>
      <c r="E121" s="2" t="b">
        <f t="shared" si="9"/>
        <v>0</v>
      </c>
      <c r="F121" s="2" t="s">
        <v>541</v>
      </c>
      <c r="G121" s="2" t="str">
        <f t="shared" si="7"/>
        <v>NEW</v>
      </c>
      <c r="H121" t="s">
        <v>169</v>
      </c>
      <c r="J121" s="4" t="str">
        <f t="shared" si="10"/>
        <v/>
      </c>
      <c r="K121" s="6" t="str">
        <f t="shared" si="11"/>
        <v/>
      </c>
    </row>
    <row r="122" spans="1:11" x14ac:dyDescent="0.3">
      <c r="A122" t="s">
        <v>311</v>
      </c>
      <c r="B122" t="s">
        <v>347</v>
      </c>
      <c r="C122" t="s">
        <v>194</v>
      </c>
      <c r="D122" s="2" t="b">
        <f t="shared" si="8"/>
        <v>0</v>
      </c>
      <c r="E122" s="2" t="b">
        <f t="shared" si="9"/>
        <v>0</v>
      </c>
      <c r="G122" s="2" t="str">
        <f t="shared" si="7"/>
        <v>MOVED/RENAMED</v>
      </c>
      <c r="H122" t="s">
        <v>83</v>
      </c>
      <c r="I122" t="s">
        <v>560</v>
      </c>
      <c r="J122" s="4" t="str">
        <f t="shared" si="10"/>
        <v xml:space="preserve">6.3.5 Section Quiz  » </v>
      </c>
      <c r="K122" s="6" t="str">
        <f t="shared" si="11"/>
        <v xml:space="preserve">4.3.6 Practice Questions  » </v>
      </c>
    </row>
    <row r="123" spans="1:11" x14ac:dyDescent="0.3">
      <c r="A123" t="s">
        <v>310</v>
      </c>
      <c r="B123" t="s">
        <v>664</v>
      </c>
      <c r="C123" t="s">
        <v>775</v>
      </c>
      <c r="D123" s="2" t="b">
        <f t="shared" si="8"/>
        <v>0</v>
      </c>
      <c r="E123" s="2" t="b">
        <f t="shared" si="9"/>
        <v>1</v>
      </c>
      <c r="G123" s="2" t="str">
        <f t="shared" si="7"/>
        <v>MOVED</v>
      </c>
      <c r="H123" t="s">
        <v>301</v>
      </c>
      <c r="I123" t="s">
        <v>775</v>
      </c>
      <c r="J123" s="4" t="str">
        <f t="shared" si="10"/>
        <v xml:space="preserve">6.5.0  » </v>
      </c>
      <c r="K123" s="6" t="str">
        <f t="shared" si="11"/>
        <v>4.4.0</v>
      </c>
    </row>
    <row r="124" spans="1:11" x14ac:dyDescent="0.3">
      <c r="A124" t="s">
        <v>165</v>
      </c>
      <c r="B124" t="s">
        <v>340</v>
      </c>
      <c r="C124" t="s">
        <v>776</v>
      </c>
      <c r="D124" s="2" t="b">
        <f t="shared" si="8"/>
        <v>0</v>
      </c>
      <c r="E124" s="2" t="b">
        <f t="shared" si="9"/>
        <v>1</v>
      </c>
      <c r="G124" s="2" t="str">
        <f t="shared" si="7"/>
        <v>MOVED</v>
      </c>
      <c r="H124" t="s">
        <v>280</v>
      </c>
      <c r="I124" t="s">
        <v>776</v>
      </c>
      <c r="J124" s="4" t="str">
        <f t="shared" si="10"/>
        <v xml:space="preserve">6.5.1  » </v>
      </c>
      <c r="K124" s="6" t="str">
        <f t="shared" si="11"/>
        <v>4.4.1</v>
      </c>
    </row>
    <row r="125" spans="1:11" x14ac:dyDescent="0.3">
      <c r="A125" t="s">
        <v>166</v>
      </c>
      <c r="B125" t="s">
        <v>342</v>
      </c>
      <c r="C125" t="s">
        <v>777</v>
      </c>
      <c r="D125" s="2" t="b">
        <f t="shared" si="8"/>
        <v>0</v>
      </c>
      <c r="E125" s="2" t="b">
        <f t="shared" si="9"/>
        <v>1</v>
      </c>
      <c r="G125" s="2" t="str">
        <f t="shared" si="7"/>
        <v>MOVED</v>
      </c>
      <c r="H125" t="s">
        <v>281</v>
      </c>
      <c r="I125" t="s">
        <v>777</v>
      </c>
      <c r="J125" s="4" t="str">
        <f t="shared" si="10"/>
        <v xml:space="preserve">6.5.2  » </v>
      </c>
      <c r="K125" s="6" t="str">
        <f t="shared" si="11"/>
        <v>4.4.2</v>
      </c>
    </row>
    <row r="126" spans="1:11" x14ac:dyDescent="0.3">
      <c r="A126" t="s">
        <v>167</v>
      </c>
      <c r="B126" t="s">
        <v>342</v>
      </c>
      <c r="C126" t="s">
        <v>778</v>
      </c>
      <c r="D126" s="2" t="b">
        <f t="shared" si="8"/>
        <v>0</v>
      </c>
      <c r="E126" s="2" t="b">
        <f t="shared" si="9"/>
        <v>1</v>
      </c>
      <c r="G126" s="2" t="str">
        <f t="shared" si="7"/>
        <v>MOVED</v>
      </c>
      <c r="H126" t="s">
        <v>282</v>
      </c>
      <c r="I126" t="s">
        <v>778</v>
      </c>
      <c r="J126" s="4" t="str">
        <f t="shared" si="10"/>
        <v xml:space="preserve">6.5.3  » </v>
      </c>
      <c r="K126" s="6" t="str">
        <f t="shared" si="11"/>
        <v>4.4.3</v>
      </c>
    </row>
    <row r="127" spans="1:11" x14ac:dyDescent="0.3">
      <c r="A127" t="s">
        <v>168</v>
      </c>
      <c r="B127" t="s">
        <v>341</v>
      </c>
      <c r="C127" t="s">
        <v>779</v>
      </c>
      <c r="D127" s="2" t="b">
        <f t="shared" si="8"/>
        <v>0</v>
      </c>
      <c r="E127" s="2" t="b">
        <f t="shared" si="9"/>
        <v>1</v>
      </c>
      <c r="G127" s="2" t="str">
        <f t="shared" si="7"/>
        <v>MOVED</v>
      </c>
      <c r="H127" t="s">
        <v>283</v>
      </c>
      <c r="I127" t="s">
        <v>779</v>
      </c>
      <c r="J127" s="4" t="str">
        <f t="shared" si="10"/>
        <v xml:space="preserve">6.5.4  » </v>
      </c>
      <c r="K127" s="6" t="str">
        <f t="shared" si="11"/>
        <v>4.4.4</v>
      </c>
    </row>
    <row r="128" spans="1:11" x14ac:dyDescent="0.3">
      <c r="A128" t="s">
        <v>313</v>
      </c>
      <c r="B128" t="s">
        <v>343</v>
      </c>
      <c r="C128" t="s">
        <v>780</v>
      </c>
      <c r="D128" s="2" t="b">
        <f t="shared" si="8"/>
        <v>0</v>
      </c>
      <c r="E128" s="2" t="b">
        <f t="shared" si="9"/>
        <v>1</v>
      </c>
      <c r="G128" s="2" t="str">
        <f t="shared" si="7"/>
        <v>MOVED</v>
      </c>
      <c r="H128" t="s">
        <v>284</v>
      </c>
      <c r="I128" t="s">
        <v>780</v>
      </c>
      <c r="J128" s="4" t="str">
        <f t="shared" si="10"/>
        <v xml:space="preserve">6.5.5  » </v>
      </c>
      <c r="K128" s="6" t="str">
        <f t="shared" si="11"/>
        <v>4.4.5</v>
      </c>
    </row>
    <row r="129" spans="1:11" x14ac:dyDescent="0.3">
      <c r="A129" t="s">
        <v>314</v>
      </c>
      <c r="B129" t="s">
        <v>343</v>
      </c>
      <c r="C129" t="s">
        <v>781</v>
      </c>
      <c r="D129" s="2" t="b">
        <f t="shared" si="8"/>
        <v>0</v>
      </c>
      <c r="E129" s="2" t="b">
        <f t="shared" si="9"/>
        <v>1</v>
      </c>
      <c r="G129" s="2" t="str">
        <f t="shared" si="7"/>
        <v>MOVED</v>
      </c>
      <c r="H129" t="s">
        <v>466</v>
      </c>
      <c r="I129" t="s">
        <v>781</v>
      </c>
      <c r="J129" s="4" t="str">
        <f t="shared" si="10"/>
        <v xml:space="preserve">6.5.6  » </v>
      </c>
      <c r="K129" s="6" t="str">
        <f t="shared" si="11"/>
        <v>4.4.6</v>
      </c>
    </row>
    <row r="130" spans="1:11" x14ac:dyDescent="0.3">
      <c r="A130" t="s">
        <v>319</v>
      </c>
      <c r="B130" t="s">
        <v>340</v>
      </c>
      <c r="C130" t="s">
        <v>782</v>
      </c>
      <c r="D130" s="2" t="b">
        <f t="shared" si="8"/>
        <v>0</v>
      </c>
      <c r="E130" s="2" t="b">
        <f t="shared" si="9"/>
        <v>1</v>
      </c>
      <c r="G130" s="2" t="str">
        <f t="shared" si="7"/>
        <v>MOVED</v>
      </c>
      <c r="H130" t="s">
        <v>467</v>
      </c>
      <c r="I130" t="s">
        <v>782</v>
      </c>
      <c r="J130" s="4" t="str">
        <f t="shared" si="10"/>
        <v xml:space="preserve">6.5.7  » </v>
      </c>
      <c r="K130" s="6" t="str">
        <f t="shared" si="11"/>
        <v>4.4.7</v>
      </c>
    </row>
    <row r="131" spans="1:11" x14ac:dyDescent="0.3">
      <c r="A131" t="s">
        <v>783</v>
      </c>
      <c r="B131" t="s">
        <v>342</v>
      </c>
      <c r="C131" t="s">
        <v>784</v>
      </c>
      <c r="D131" s="2" t="b">
        <f t="shared" si="8"/>
        <v>0</v>
      </c>
      <c r="E131" s="2" t="b">
        <f t="shared" si="9"/>
        <v>0</v>
      </c>
      <c r="G131" s="2" t="str">
        <f t="shared" ref="G131:G194" si="12">IF(COUNTIFS(D131,"FALSE",E131,"TRUE",F131,""),"MOVED",IF(COUNTIFS(D131,"TRUE",E131,"FALSE",F131,""),"RENAMED",IF(COUNTIFS(F131,"NEW"),"NEW",IF(COUNTIFS(F131,"X"),"REMOVED",IF(COUNTIFS(D131,"FALSE",E131,"FALSE",F131,""),"MOVED/RENAMED","UNCHANGED")))))</f>
        <v>MOVED/RENAMED</v>
      </c>
      <c r="H131" t="s">
        <v>468</v>
      </c>
      <c r="I131" t="s">
        <v>1346</v>
      </c>
      <c r="J131" s="4" t="str">
        <f t="shared" si="10"/>
        <v xml:space="preserve">6.5.8 Using Group Policy  » </v>
      </c>
      <c r="K131" s="6" t="str">
        <f t="shared" si="11"/>
        <v xml:space="preserve">4.4.8 Use Group Policy  » </v>
      </c>
    </row>
    <row r="132" spans="1:11" x14ac:dyDescent="0.3">
      <c r="A132" t="s">
        <v>785</v>
      </c>
      <c r="B132" t="s">
        <v>341</v>
      </c>
      <c r="C132" t="s">
        <v>786</v>
      </c>
      <c r="D132" s="2" t="b">
        <f t="shared" ref="D132:D195" si="13">EXACT(A132, H132)</f>
        <v>0</v>
      </c>
      <c r="E132" s="2" t="b">
        <f t="shared" ref="E132:E195" si="14">EXACT(C132,I132)</f>
        <v>1</v>
      </c>
      <c r="G132" s="2" t="str">
        <f t="shared" si="12"/>
        <v>MOVED</v>
      </c>
      <c r="H132" t="s">
        <v>470</v>
      </c>
      <c r="I132" t="s">
        <v>786</v>
      </c>
      <c r="J132" s="4" t="str">
        <f t="shared" ref="J132:J195" si="15">IF(G132="MOVED",H132&amp;"  » ",IF(G132="RENAMED",I132&amp;"  » ",IF(G132="MOVED/RENAMED",H132&amp;" "&amp;I132&amp;"  » ","")))</f>
        <v xml:space="preserve">6.5.9  » </v>
      </c>
      <c r="K132" s="6" t="str">
        <f t="shared" ref="K132:K195" si="16">IF(G132="MOVED",A132,IF(G132="RENAMED",C132,IF(G132="MOVED/RENAMED",A132&amp;" "&amp;C132&amp;"  » ","")))</f>
        <v>4.4.9</v>
      </c>
    </row>
    <row r="133" spans="1:11" x14ac:dyDescent="0.3">
      <c r="A133" t="s">
        <v>787</v>
      </c>
      <c r="B133" t="s">
        <v>343</v>
      </c>
      <c r="C133" t="s">
        <v>788</v>
      </c>
      <c r="D133" s="2" t="b">
        <f t="shared" si="13"/>
        <v>0</v>
      </c>
      <c r="E133" s="2" t="b">
        <f t="shared" si="14"/>
        <v>1</v>
      </c>
      <c r="G133" s="2" t="str">
        <f t="shared" si="12"/>
        <v>MOVED</v>
      </c>
      <c r="H133" t="s">
        <v>471</v>
      </c>
      <c r="I133" t="s">
        <v>788</v>
      </c>
      <c r="J133" s="4" t="str">
        <f t="shared" si="15"/>
        <v xml:space="preserve">6.5.10  » </v>
      </c>
      <c r="K133" s="6" t="str">
        <f t="shared" si="16"/>
        <v>4.4.10</v>
      </c>
    </row>
    <row r="134" spans="1:11" x14ac:dyDescent="0.3">
      <c r="A134" t="s">
        <v>789</v>
      </c>
      <c r="B134" t="s">
        <v>343</v>
      </c>
      <c r="C134" t="s">
        <v>790</v>
      </c>
      <c r="D134" s="2" t="b">
        <f t="shared" si="13"/>
        <v>0</v>
      </c>
      <c r="E134" s="2" t="b">
        <f t="shared" si="14"/>
        <v>1</v>
      </c>
      <c r="G134" s="2" t="str">
        <f t="shared" si="12"/>
        <v>MOVED</v>
      </c>
      <c r="H134" t="s">
        <v>472</v>
      </c>
      <c r="I134" t="s">
        <v>790</v>
      </c>
      <c r="J134" s="4" t="str">
        <f t="shared" si="15"/>
        <v xml:space="preserve">6.5.11  » </v>
      </c>
      <c r="K134" s="6" t="str">
        <f t="shared" si="16"/>
        <v>4.4.11</v>
      </c>
    </row>
    <row r="135" spans="1:11" x14ac:dyDescent="0.3">
      <c r="A135" t="s">
        <v>791</v>
      </c>
      <c r="B135" t="s">
        <v>343</v>
      </c>
      <c r="C135" t="s">
        <v>792</v>
      </c>
      <c r="D135" s="2" t="b">
        <f t="shared" si="13"/>
        <v>0</v>
      </c>
      <c r="E135" s="2" t="b">
        <f t="shared" si="14"/>
        <v>1</v>
      </c>
      <c r="G135" s="2" t="str">
        <f t="shared" si="12"/>
        <v>MOVED</v>
      </c>
      <c r="H135" t="s">
        <v>473</v>
      </c>
      <c r="I135" t="s">
        <v>792</v>
      </c>
      <c r="J135" s="4" t="str">
        <f t="shared" si="15"/>
        <v xml:space="preserve">6.5.12  » </v>
      </c>
      <c r="K135" s="6" t="str">
        <f t="shared" si="16"/>
        <v>4.4.12</v>
      </c>
    </row>
    <row r="136" spans="1:11" x14ac:dyDescent="0.3">
      <c r="A136" t="s">
        <v>793</v>
      </c>
      <c r="B136" t="s">
        <v>343</v>
      </c>
      <c r="C136" t="s">
        <v>794</v>
      </c>
      <c r="D136" s="2" t="b">
        <f t="shared" si="13"/>
        <v>0</v>
      </c>
      <c r="E136" s="2" t="b">
        <f t="shared" si="14"/>
        <v>1</v>
      </c>
      <c r="G136" s="2" t="str">
        <f t="shared" si="12"/>
        <v>MOVED</v>
      </c>
      <c r="H136" t="s">
        <v>1347</v>
      </c>
      <c r="I136" t="s">
        <v>794</v>
      </c>
      <c r="J136" s="4" t="str">
        <f t="shared" si="15"/>
        <v xml:space="preserve">6.5.13  » </v>
      </c>
      <c r="K136" s="6" t="str">
        <f t="shared" si="16"/>
        <v>4.4.13</v>
      </c>
    </row>
    <row r="137" spans="1:11" x14ac:dyDescent="0.3">
      <c r="A137" t="s">
        <v>795</v>
      </c>
      <c r="B137" t="s">
        <v>343</v>
      </c>
      <c r="C137" t="s">
        <v>796</v>
      </c>
      <c r="D137" s="2" t="b">
        <f t="shared" si="13"/>
        <v>0</v>
      </c>
      <c r="E137" s="2" t="b">
        <f t="shared" si="14"/>
        <v>1</v>
      </c>
      <c r="G137" s="2" t="str">
        <f t="shared" si="12"/>
        <v>MOVED</v>
      </c>
      <c r="H137" t="s">
        <v>1348</v>
      </c>
      <c r="I137" t="s">
        <v>796</v>
      </c>
      <c r="J137" s="4" t="str">
        <f t="shared" si="15"/>
        <v xml:space="preserve">6.5.14  » </v>
      </c>
      <c r="K137" s="6" t="str">
        <f t="shared" si="16"/>
        <v>4.4.14</v>
      </c>
    </row>
    <row r="138" spans="1:11" x14ac:dyDescent="0.3">
      <c r="A138" t="s">
        <v>797</v>
      </c>
      <c r="B138" t="s">
        <v>347</v>
      </c>
      <c r="C138" t="s">
        <v>194</v>
      </c>
      <c r="D138" s="2" t="b">
        <f t="shared" si="13"/>
        <v>0</v>
      </c>
      <c r="E138" s="2" t="b">
        <f t="shared" si="14"/>
        <v>0</v>
      </c>
      <c r="G138" s="2" t="str">
        <f t="shared" si="12"/>
        <v>MOVED/RENAMED</v>
      </c>
      <c r="H138" t="s">
        <v>1349</v>
      </c>
      <c r="I138" t="s">
        <v>560</v>
      </c>
      <c r="J138" s="4" t="str">
        <f t="shared" si="15"/>
        <v xml:space="preserve">6.5.15 Section Quiz  » </v>
      </c>
      <c r="K138" s="6" t="str">
        <f t="shared" si="16"/>
        <v xml:space="preserve">4.4.15 Practice Questions  » </v>
      </c>
    </row>
    <row r="139" spans="1:11" x14ac:dyDescent="0.3">
      <c r="A139" t="s">
        <v>436</v>
      </c>
      <c r="B139" t="s">
        <v>664</v>
      </c>
      <c r="C139" t="s">
        <v>798</v>
      </c>
      <c r="D139" s="2" t="b">
        <f t="shared" si="13"/>
        <v>0</v>
      </c>
      <c r="E139" s="2" t="b">
        <f t="shared" si="14"/>
        <v>1</v>
      </c>
      <c r="G139" s="2" t="str">
        <f t="shared" si="12"/>
        <v>MOVED</v>
      </c>
      <c r="H139" t="s">
        <v>302</v>
      </c>
      <c r="I139" t="s">
        <v>798</v>
      </c>
      <c r="J139" s="4" t="str">
        <f t="shared" si="15"/>
        <v xml:space="preserve">6.6.0  » </v>
      </c>
      <c r="K139" s="6" t="str">
        <f t="shared" si="16"/>
        <v>4.5.0</v>
      </c>
    </row>
    <row r="140" spans="1:11" x14ac:dyDescent="0.3">
      <c r="A140" t="s">
        <v>437</v>
      </c>
      <c r="B140" t="s">
        <v>340</v>
      </c>
      <c r="C140" t="s">
        <v>798</v>
      </c>
      <c r="D140" s="2" t="b">
        <f t="shared" si="13"/>
        <v>0</v>
      </c>
      <c r="E140" s="2" t="b">
        <f t="shared" si="14"/>
        <v>1</v>
      </c>
      <c r="G140" s="2" t="str">
        <f t="shared" si="12"/>
        <v>MOVED</v>
      </c>
      <c r="H140" t="s">
        <v>285</v>
      </c>
      <c r="I140" t="s">
        <v>798</v>
      </c>
      <c r="J140" s="4" t="str">
        <f t="shared" si="15"/>
        <v xml:space="preserve">6.6.1  » </v>
      </c>
      <c r="K140" s="6" t="str">
        <f t="shared" si="16"/>
        <v>4.5.1</v>
      </c>
    </row>
    <row r="141" spans="1:11" x14ac:dyDescent="0.3">
      <c r="A141" t="s">
        <v>438</v>
      </c>
      <c r="B141" t="s">
        <v>342</v>
      </c>
      <c r="C141" t="s">
        <v>799</v>
      </c>
      <c r="D141" s="2" t="b">
        <f t="shared" si="13"/>
        <v>0</v>
      </c>
      <c r="E141" s="2" t="b">
        <f t="shared" si="14"/>
        <v>0</v>
      </c>
      <c r="G141" s="2" t="str">
        <f t="shared" si="12"/>
        <v>MOVED/RENAMED</v>
      </c>
      <c r="H141" t="s">
        <v>286</v>
      </c>
      <c r="I141" t="s">
        <v>1350</v>
      </c>
      <c r="J141" s="4" t="str">
        <f t="shared" si="15"/>
        <v xml:space="preserve">6.6.2 Configuring User Account Restrictions  » </v>
      </c>
      <c r="K141" s="6" t="str">
        <f t="shared" si="16"/>
        <v xml:space="preserve">4.5.2 Configure User Account Restrictions  » </v>
      </c>
    </row>
    <row r="142" spans="1:11" x14ac:dyDescent="0.3">
      <c r="A142" t="s">
        <v>439</v>
      </c>
      <c r="B142" t="s">
        <v>342</v>
      </c>
      <c r="C142" t="s">
        <v>800</v>
      </c>
      <c r="D142" s="2" t="b">
        <f t="shared" si="13"/>
        <v>0</v>
      </c>
      <c r="E142" s="2" t="b">
        <f t="shared" si="14"/>
        <v>0</v>
      </c>
      <c r="G142" s="2" t="str">
        <f t="shared" si="12"/>
        <v>MOVED/RENAMED</v>
      </c>
      <c r="H142" t="s">
        <v>287</v>
      </c>
      <c r="I142" t="s">
        <v>1351</v>
      </c>
      <c r="J142" s="4" t="str">
        <f t="shared" si="15"/>
        <v xml:space="preserve">6.6.3 Configuring Account Policies and UAC Settings  » </v>
      </c>
      <c r="K142" s="6" t="str">
        <f t="shared" si="16"/>
        <v xml:space="preserve">4.5.3 Configure Account Policies and UAC Settings  » </v>
      </c>
    </row>
    <row r="143" spans="1:11" x14ac:dyDescent="0.3">
      <c r="A143" t="s">
        <v>440</v>
      </c>
      <c r="B143" t="s">
        <v>342</v>
      </c>
      <c r="C143" t="s">
        <v>801</v>
      </c>
      <c r="D143" s="2" t="b">
        <f t="shared" si="13"/>
        <v>0</v>
      </c>
      <c r="E143" s="2" t="b">
        <f t="shared" si="14"/>
        <v>0</v>
      </c>
      <c r="F143" s="2" t="s">
        <v>541</v>
      </c>
      <c r="G143" s="2" t="str">
        <f t="shared" si="12"/>
        <v>NEW</v>
      </c>
      <c r="H143" t="s">
        <v>169</v>
      </c>
      <c r="J143" s="4" t="str">
        <f t="shared" si="15"/>
        <v/>
      </c>
      <c r="K143" s="6" t="str">
        <f t="shared" si="16"/>
        <v/>
      </c>
    </row>
    <row r="144" spans="1:11" x14ac:dyDescent="0.3">
      <c r="A144" t="s">
        <v>441</v>
      </c>
      <c r="B144" t="s">
        <v>343</v>
      </c>
      <c r="C144" t="s">
        <v>424</v>
      </c>
      <c r="D144" s="2" t="b">
        <f t="shared" si="13"/>
        <v>0</v>
      </c>
      <c r="E144" s="2" t="b">
        <f t="shared" si="14"/>
        <v>1</v>
      </c>
      <c r="G144" s="2" t="str">
        <f t="shared" si="12"/>
        <v>MOVED</v>
      </c>
      <c r="H144" t="s">
        <v>288</v>
      </c>
      <c r="I144" t="s">
        <v>424</v>
      </c>
      <c r="J144" s="4" t="str">
        <f t="shared" si="15"/>
        <v xml:space="preserve">6.6.4  » </v>
      </c>
      <c r="K144" s="6" t="str">
        <f t="shared" si="16"/>
        <v>4.5.5</v>
      </c>
    </row>
    <row r="145" spans="1:11" x14ac:dyDescent="0.3">
      <c r="A145" t="s">
        <v>442</v>
      </c>
      <c r="B145" t="s">
        <v>342</v>
      </c>
      <c r="C145" t="s">
        <v>802</v>
      </c>
      <c r="D145" s="2" t="b">
        <f t="shared" si="13"/>
        <v>0</v>
      </c>
      <c r="E145" s="2" t="b">
        <f t="shared" si="14"/>
        <v>1</v>
      </c>
      <c r="G145" s="2" t="str">
        <f t="shared" si="12"/>
        <v>MOVED</v>
      </c>
      <c r="H145" t="s">
        <v>289</v>
      </c>
      <c r="I145" t="s">
        <v>802</v>
      </c>
      <c r="J145" s="4" t="str">
        <f t="shared" si="15"/>
        <v xml:space="preserve">6.6.5  » </v>
      </c>
      <c r="K145" s="6" t="str">
        <f t="shared" si="16"/>
        <v>4.5.6</v>
      </c>
    </row>
    <row r="146" spans="1:11" x14ac:dyDescent="0.3">
      <c r="A146" t="s">
        <v>443</v>
      </c>
      <c r="B146" t="s">
        <v>343</v>
      </c>
      <c r="C146" t="s">
        <v>803</v>
      </c>
      <c r="D146" s="2" t="b">
        <f t="shared" si="13"/>
        <v>0</v>
      </c>
      <c r="E146" s="2" t="b">
        <f t="shared" si="14"/>
        <v>1</v>
      </c>
      <c r="G146" s="2" t="str">
        <f t="shared" si="12"/>
        <v>MOVED</v>
      </c>
      <c r="H146" t="s">
        <v>290</v>
      </c>
      <c r="I146" t="s">
        <v>803</v>
      </c>
      <c r="J146" s="4" t="str">
        <f t="shared" si="15"/>
        <v xml:space="preserve">6.6.6  » </v>
      </c>
      <c r="K146" s="6" t="str">
        <f t="shared" si="16"/>
        <v>4.5.7</v>
      </c>
    </row>
    <row r="147" spans="1:11" x14ac:dyDescent="0.3">
      <c r="A147" t="s">
        <v>444</v>
      </c>
      <c r="B147" t="s">
        <v>343</v>
      </c>
      <c r="C147" t="s">
        <v>804</v>
      </c>
      <c r="D147" s="2" t="b">
        <f t="shared" si="13"/>
        <v>0</v>
      </c>
      <c r="E147" s="2" t="b">
        <f t="shared" si="14"/>
        <v>1</v>
      </c>
      <c r="G147" s="2" t="str">
        <f t="shared" si="12"/>
        <v>MOVED</v>
      </c>
      <c r="H147" t="s">
        <v>291</v>
      </c>
      <c r="I147" t="s">
        <v>804</v>
      </c>
      <c r="J147" s="4" t="str">
        <f t="shared" si="15"/>
        <v xml:space="preserve">6.6.7  » </v>
      </c>
      <c r="K147" s="6" t="str">
        <f t="shared" si="16"/>
        <v>4.5.8</v>
      </c>
    </row>
    <row r="148" spans="1:11" x14ac:dyDescent="0.3">
      <c r="A148" t="s">
        <v>445</v>
      </c>
      <c r="B148" t="s">
        <v>343</v>
      </c>
      <c r="C148" t="s">
        <v>360</v>
      </c>
      <c r="D148" s="2" t="b">
        <f t="shared" si="13"/>
        <v>0</v>
      </c>
      <c r="E148" s="2" t="b">
        <f t="shared" si="14"/>
        <v>1</v>
      </c>
      <c r="G148" s="2" t="str">
        <f t="shared" si="12"/>
        <v>MOVED</v>
      </c>
      <c r="H148" t="s">
        <v>361</v>
      </c>
      <c r="I148" t="s">
        <v>360</v>
      </c>
      <c r="J148" s="4" t="str">
        <f t="shared" si="15"/>
        <v xml:space="preserve">6.6.8  » </v>
      </c>
      <c r="K148" s="6" t="str">
        <f t="shared" si="16"/>
        <v>4.5.9</v>
      </c>
    </row>
    <row r="149" spans="1:11" x14ac:dyDescent="0.3">
      <c r="A149" t="s">
        <v>446</v>
      </c>
      <c r="B149" t="s">
        <v>341</v>
      </c>
      <c r="C149" t="s">
        <v>805</v>
      </c>
      <c r="D149" s="2" t="b">
        <f t="shared" si="13"/>
        <v>0</v>
      </c>
      <c r="E149" s="2" t="b">
        <f t="shared" si="14"/>
        <v>1</v>
      </c>
      <c r="G149" s="2" t="str">
        <f t="shared" si="12"/>
        <v>MOVED</v>
      </c>
      <c r="H149" t="s">
        <v>1352</v>
      </c>
      <c r="I149" t="s">
        <v>805</v>
      </c>
      <c r="J149" s="4" t="str">
        <f t="shared" si="15"/>
        <v xml:space="preserve">6.6.9  » </v>
      </c>
      <c r="K149" s="6" t="str">
        <f t="shared" si="16"/>
        <v>4.5.10</v>
      </c>
    </row>
    <row r="150" spans="1:11" x14ac:dyDescent="0.3">
      <c r="A150" t="s">
        <v>447</v>
      </c>
      <c r="B150" t="s">
        <v>342</v>
      </c>
      <c r="C150" t="s">
        <v>806</v>
      </c>
      <c r="D150" s="2" t="b">
        <f t="shared" si="13"/>
        <v>0</v>
      </c>
      <c r="E150" s="2" t="b">
        <f t="shared" si="14"/>
        <v>0</v>
      </c>
      <c r="G150" s="2" t="str">
        <f t="shared" si="12"/>
        <v>MOVED/RENAMED</v>
      </c>
      <c r="H150" t="s">
        <v>1353</v>
      </c>
      <c r="I150" t="s">
        <v>1354</v>
      </c>
      <c r="J150" s="4" t="str">
        <f t="shared" si="15"/>
        <v xml:space="preserve">6.6.10 Configuring Smart Card Authentication  » </v>
      </c>
      <c r="K150" s="6" t="str">
        <f t="shared" si="16"/>
        <v xml:space="preserve">4.5.11 Configure Smart Card Authentication  » </v>
      </c>
    </row>
    <row r="151" spans="1:11" x14ac:dyDescent="0.3">
      <c r="A151" t="s">
        <v>448</v>
      </c>
      <c r="B151" t="s">
        <v>343</v>
      </c>
      <c r="C151" t="s">
        <v>806</v>
      </c>
      <c r="D151" s="2" t="b">
        <f t="shared" si="13"/>
        <v>0</v>
      </c>
      <c r="E151" s="2" t="b">
        <f t="shared" si="14"/>
        <v>1</v>
      </c>
      <c r="G151" s="2" t="str">
        <f t="shared" si="12"/>
        <v>MOVED</v>
      </c>
      <c r="H151" t="s">
        <v>1355</v>
      </c>
      <c r="I151" t="s">
        <v>806</v>
      </c>
      <c r="J151" s="4" t="str">
        <f t="shared" si="15"/>
        <v xml:space="preserve">6.6.11  » </v>
      </c>
      <c r="K151" s="6" t="str">
        <f t="shared" si="16"/>
        <v>4.5.12</v>
      </c>
    </row>
    <row r="152" spans="1:11" x14ac:dyDescent="0.3">
      <c r="A152" t="s">
        <v>807</v>
      </c>
      <c r="B152" t="s">
        <v>341</v>
      </c>
      <c r="C152" t="s">
        <v>808</v>
      </c>
      <c r="D152" s="2" t="b">
        <f t="shared" si="13"/>
        <v>0</v>
      </c>
      <c r="E152" s="2" t="b">
        <f t="shared" si="14"/>
        <v>1</v>
      </c>
      <c r="G152" s="2" t="str">
        <f t="shared" si="12"/>
        <v>MOVED</v>
      </c>
      <c r="H152" t="s">
        <v>1356</v>
      </c>
      <c r="I152" t="s">
        <v>808</v>
      </c>
      <c r="J152" s="4" t="str">
        <f t="shared" si="15"/>
        <v xml:space="preserve">6.6.12  » </v>
      </c>
      <c r="K152" s="6" t="str">
        <f t="shared" si="16"/>
        <v>4.5.13</v>
      </c>
    </row>
    <row r="153" spans="1:11" x14ac:dyDescent="0.3">
      <c r="A153" t="s">
        <v>809</v>
      </c>
      <c r="B153" t="s">
        <v>347</v>
      </c>
      <c r="C153" t="s">
        <v>194</v>
      </c>
      <c r="D153" s="2" t="b">
        <f t="shared" si="13"/>
        <v>0</v>
      </c>
      <c r="E153" s="2" t="b">
        <f t="shared" si="14"/>
        <v>0</v>
      </c>
      <c r="G153" s="2" t="str">
        <f t="shared" si="12"/>
        <v>MOVED/RENAMED</v>
      </c>
      <c r="H153" t="s">
        <v>1357</v>
      </c>
      <c r="I153" t="s">
        <v>560</v>
      </c>
      <c r="J153" s="4" t="str">
        <f t="shared" si="15"/>
        <v xml:space="preserve">6.6.13 Section Quiz  » </v>
      </c>
      <c r="K153" s="6" t="str">
        <f t="shared" si="16"/>
        <v xml:space="preserve">4.5.14 Practice Questions  » </v>
      </c>
    </row>
    <row r="154" spans="1:11" x14ac:dyDescent="0.3">
      <c r="A154" t="s">
        <v>810</v>
      </c>
      <c r="B154" t="s">
        <v>664</v>
      </c>
      <c r="C154" t="s">
        <v>811</v>
      </c>
      <c r="D154" s="2" t="b">
        <f t="shared" si="13"/>
        <v>0</v>
      </c>
      <c r="E154" s="2" t="b">
        <f t="shared" si="14"/>
        <v>1</v>
      </c>
      <c r="G154" s="2" t="str">
        <f t="shared" si="12"/>
        <v>MOVED</v>
      </c>
      <c r="H154" t="s">
        <v>474</v>
      </c>
      <c r="I154" t="s">
        <v>811</v>
      </c>
      <c r="J154" s="4" t="str">
        <f t="shared" si="15"/>
        <v xml:space="preserve">6.7.0  » </v>
      </c>
      <c r="K154" s="6" t="str">
        <f t="shared" si="16"/>
        <v>4.6.0</v>
      </c>
    </row>
    <row r="155" spans="1:11" x14ac:dyDescent="0.3">
      <c r="A155" t="s">
        <v>812</v>
      </c>
      <c r="B155" t="s">
        <v>340</v>
      </c>
      <c r="C155" t="s">
        <v>813</v>
      </c>
      <c r="D155" s="2" t="b">
        <f t="shared" si="13"/>
        <v>0</v>
      </c>
      <c r="E155" s="2" t="b">
        <f t="shared" si="14"/>
        <v>1</v>
      </c>
      <c r="G155" s="2" t="str">
        <f t="shared" si="12"/>
        <v>MOVED</v>
      </c>
      <c r="H155" t="s">
        <v>475</v>
      </c>
      <c r="I155" t="s">
        <v>813</v>
      </c>
      <c r="J155" s="4" t="str">
        <f t="shared" si="15"/>
        <v xml:space="preserve">6.7.1  » </v>
      </c>
      <c r="K155" s="6" t="str">
        <f t="shared" si="16"/>
        <v>4.6.1</v>
      </c>
    </row>
    <row r="156" spans="1:11" x14ac:dyDescent="0.3">
      <c r="A156" t="s">
        <v>814</v>
      </c>
      <c r="B156" t="s">
        <v>342</v>
      </c>
      <c r="C156" t="s">
        <v>815</v>
      </c>
      <c r="D156" s="2" t="b">
        <f t="shared" si="13"/>
        <v>0</v>
      </c>
      <c r="E156" s="2" t="b">
        <f t="shared" si="14"/>
        <v>1</v>
      </c>
      <c r="G156" s="2" t="str">
        <f t="shared" si="12"/>
        <v>MOVED</v>
      </c>
      <c r="H156" t="s">
        <v>476</v>
      </c>
      <c r="I156" t="s">
        <v>815</v>
      </c>
      <c r="J156" s="4" t="str">
        <f t="shared" si="15"/>
        <v xml:space="preserve">6.7.2  » </v>
      </c>
      <c r="K156" s="6" t="str">
        <f t="shared" si="16"/>
        <v>4.6.2</v>
      </c>
    </row>
    <row r="157" spans="1:11" x14ac:dyDescent="0.3">
      <c r="A157" t="s">
        <v>816</v>
      </c>
      <c r="B157" t="s">
        <v>341</v>
      </c>
      <c r="C157" t="s">
        <v>817</v>
      </c>
      <c r="D157" s="2" t="b">
        <f t="shared" si="13"/>
        <v>0</v>
      </c>
      <c r="E157" s="2" t="b">
        <f t="shared" si="14"/>
        <v>1</v>
      </c>
      <c r="G157" s="2" t="str">
        <f t="shared" si="12"/>
        <v>MOVED</v>
      </c>
      <c r="H157" t="s">
        <v>477</v>
      </c>
      <c r="I157" t="s">
        <v>817</v>
      </c>
      <c r="J157" s="4" t="str">
        <f t="shared" si="15"/>
        <v xml:space="preserve">6.7.3  » </v>
      </c>
      <c r="K157" s="6" t="str">
        <f t="shared" si="16"/>
        <v>4.6.3</v>
      </c>
    </row>
    <row r="158" spans="1:11" x14ac:dyDescent="0.3">
      <c r="A158" t="s">
        <v>818</v>
      </c>
      <c r="B158" t="s">
        <v>343</v>
      </c>
      <c r="C158" t="s">
        <v>819</v>
      </c>
      <c r="D158" s="2" t="b">
        <f t="shared" si="13"/>
        <v>0</v>
      </c>
      <c r="E158" s="2" t="b">
        <f t="shared" si="14"/>
        <v>1</v>
      </c>
      <c r="G158" s="2" t="str">
        <f t="shared" si="12"/>
        <v>MOVED</v>
      </c>
      <c r="H158" t="s">
        <v>478</v>
      </c>
      <c r="I158" t="s">
        <v>819</v>
      </c>
      <c r="J158" s="4" t="str">
        <f t="shared" si="15"/>
        <v xml:space="preserve">6.7.4  » </v>
      </c>
      <c r="K158" s="6" t="str">
        <f t="shared" si="16"/>
        <v>4.6.4</v>
      </c>
    </row>
    <row r="159" spans="1:11" x14ac:dyDescent="0.3">
      <c r="A159" t="s">
        <v>820</v>
      </c>
      <c r="B159" t="s">
        <v>343</v>
      </c>
      <c r="C159" t="s">
        <v>821</v>
      </c>
      <c r="D159" s="2" t="b">
        <f t="shared" si="13"/>
        <v>0</v>
      </c>
      <c r="E159" s="2" t="b">
        <f t="shared" si="14"/>
        <v>1</v>
      </c>
      <c r="G159" s="2" t="str">
        <f t="shared" si="12"/>
        <v>MOVED</v>
      </c>
      <c r="H159" t="s">
        <v>479</v>
      </c>
      <c r="I159" t="s">
        <v>821</v>
      </c>
      <c r="J159" s="4" t="str">
        <f t="shared" si="15"/>
        <v xml:space="preserve">6.7.5  » </v>
      </c>
      <c r="K159" s="6" t="str">
        <f t="shared" si="16"/>
        <v>4.6.5</v>
      </c>
    </row>
    <row r="160" spans="1:11" x14ac:dyDescent="0.3">
      <c r="A160" t="s">
        <v>822</v>
      </c>
      <c r="B160" t="s">
        <v>343</v>
      </c>
      <c r="C160" t="s">
        <v>823</v>
      </c>
      <c r="D160" s="2" t="b">
        <f t="shared" si="13"/>
        <v>0</v>
      </c>
      <c r="E160" s="2" t="b">
        <f t="shared" si="14"/>
        <v>1</v>
      </c>
      <c r="G160" s="2" t="str">
        <f t="shared" si="12"/>
        <v>MOVED</v>
      </c>
      <c r="H160" t="s">
        <v>480</v>
      </c>
      <c r="I160" t="s">
        <v>823</v>
      </c>
      <c r="J160" s="4" t="str">
        <f t="shared" si="15"/>
        <v xml:space="preserve">6.7.6  » </v>
      </c>
      <c r="K160" s="6" t="str">
        <f t="shared" si="16"/>
        <v>4.6.6</v>
      </c>
    </row>
    <row r="161" spans="1:11" x14ac:dyDescent="0.3">
      <c r="A161" t="s">
        <v>824</v>
      </c>
      <c r="B161" t="s">
        <v>343</v>
      </c>
      <c r="C161" t="s">
        <v>825</v>
      </c>
      <c r="D161" s="2" t="b">
        <f t="shared" si="13"/>
        <v>0</v>
      </c>
      <c r="E161" s="2" t="b">
        <f t="shared" si="14"/>
        <v>1</v>
      </c>
      <c r="G161" s="2" t="str">
        <f t="shared" si="12"/>
        <v>MOVED</v>
      </c>
      <c r="H161" t="s">
        <v>481</v>
      </c>
      <c r="I161" t="s">
        <v>825</v>
      </c>
      <c r="J161" s="4" t="str">
        <f t="shared" si="15"/>
        <v xml:space="preserve">6.7.7  » </v>
      </c>
      <c r="K161" s="6" t="str">
        <f t="shared" si="16"/>
        <v>4.6.7</v>
      </c>
    </row>
    <row r="162" spans="1:11" x14ac:dyDescent="0.3">
      <c r="A162" t="s">
        <v>826</v>
      </c>
      <c r="B162" t="s">
        <v>343</v>
      </c>
      <c r="C162" t="s">
        <v>827</v>
      </c>
      <c r="D162" s="2" t="b">
        <f t="shared" si="13"/>
        <v>0</v>
      </c>
      <c r="E162" s="2" t="b">
        <f t="shared" si="14"/>
        <v>1</v>
      </c>
      <c r="G162" s="2" t="str">
        <f t="shared" si="12"/>
        <v>MOVED</v>
      </c>
      <c r="H162" t="s">
        <v>482</v>
      </c>
      <c r="I162" t="s">
        <v>827</v>
      </c>
      <c r="J162" s="4" t="str">
        <f t="shared" si="15"/>
        <v xml:space="preserve">6.7.8  » </v>
      </c>
      <c r="K162" s="6" t="str">
        <f t="shared" si="16"/>
        <v>4.6.8</v>
      </c>
    </row>
    <row r="163" spans="1:11" x14ac:dyDescent="0.3">
      <c r="A163" t="s">
        <v>828</v>
      </c>
      <c r="B163" t="s">
        <v>343</v>
      </c>
      <c r="C163" t="s">
        <v>829</v>
      </c>
      <c r="D163" s="2" t="b">
        <f t="shared" si="13"/>
        <v>0</v>
      </c>
      <c r="E163" s="2" t="b">
        <f t="shared" si="14"/>
        <v>1</v>
      </c>
      <c r="G163" s="2" t="str">
        <f t="shared" si="12"/>
        <v>MOVED</v>
      </c>
      <c r="H163" t="s">
        <v>1358</v>
      </c>
      <c r="I163" t="s">
        <v>829</v>
      </c>
      <c r="J163" s="4" t="str">
        <f t="shared" si="15"/>
        <v xml:space="preserve">6.7.9  » </v>
      </c>
      <c r="K163" s="6" t="str">
        <f t="shared" si="16"/>
        <v>4.6.9</v>
      </c>
    </row>
    <row r="164" spans="1:11" x14ac:dyDescent="0.3">
      <c r="A164" t="s">
        <v>830</v>
      </c>
      <c r="B164" t="s">
        <v>340</v>
      </c>
      <c r="C164" t="s">
        <v>831</v>
      </c>
      <c r="D164" s="2" t="b">
        <f t="shared" si="13"/>
        <v>0</v>
      </c>
      <c r="E164" s="2" t="b">
        <f t="shared" si="14"/>
        <v>1</v>
      </c>
      <c r="G164" s="2" t="str">
        <f t="shared" si="12"/>
        <v>MOVED</v>
      </c>
      <c r="H164" t="s">
        <v>1359</v>
      </c>
      <c r="I164" t="s">
        <v>831</v>
      </c>
      <c r="J164" s="4" t="str">
        <f t="shared" si="15"/>
        <v xml:space="preserve">6.7.10  » </v>
      </c>
      <c r="K164" s="6" t="str">
        <f t="shared" si="16"/>
        <v>4.6.10</v>
      </c>
    </row>
    <row r="165" spans="1:11" x14ac:dyDescent="0.3">
      <c r="A165" t="s">
        <v>832</v>
      </c>
      <c r="B165" t="s">
        <v>342</v>
      </c>
      <c r="C165" t="s">
        <v>833</v>
      </c>
      <c r="D165" s="2" t="b">
        <f t="shared" si="13"/>
        <v>0</v>
      </c>
      <c r="E165" s="2" t="b">
        <f t="shared" si="14"/>
        <v>1</v>
      </c>
      <c r="G165" s="2" t="str">
        <f t="shared" si="12"/>
        <v>MOVED</v>
      </c>
      <c r="H165" t="s">
        <v>1360</v>
      </c>
      <c r="I165" t="s">
        <v>833</v>
      </c>
      <c r="J165" s="4" t="str">
        <f t="shared" si="15"/>
        <v xml:space="preserve">6.7.11  » </v>
      </c>
      <c r="K165" s="6" t="str">
        <f t="shared" si="16"/>
        <v>4.6.11</v>
      </c>
    </row>
    <row r="166" spans="1:11" x14ac:dyDescent="0.3">
      <c r="A166" t="s">
        <v>834</v>
      </c>
      <c r="B166" t="s">
        <v>342</v>
      </c>
      <c r="C166" t="s">
        <v>835</v>
      </c>
      <c r="D166" s="2" t="b">
        <f t="shared" si="13"/>
        <v>0</v>
      </c>
      <c r="E166" s="2" t="b">
        <f t="shared" si="14"/>
        <v>0</v>
      </c>
      <c r="F166" s="2" t="s">
        <v>541</v>
      </c>
      <c r="G166" s="2" t="str">
        <f t="shared" si="12"/>
        <v>NEW</v>
      </c>
      <c r="H166" t="s">
        <v>169</v>
      </c>
      <c r="J166" s="4" t="str">
        <f t="shared" si="15"/>
        <v/>
      </c>
      <c r="K166" s="6" t="str">
        <f t="shared" si="16"/>
        <v/>
      </c>
    </row>
    <row r="167" spans="1:11" x14ac:dyDescent="0.3">
      <c r="A167" t="s">
        <v>836</v>
      </c>
      <c r="B167" t="s">
        <v>341</v>
      </c>
      <c r="C167" t="s">
        <v>837</v>
      </c>
      <c r="D167" s="2" t="b">
        <f t="shared" si="13"/>
        <v>0</v>
      </c>
      <c r="E167" s="2" t="b">
        <f t="shared" si="14"/>
        <v>1</v>
      </c>
      <c r="G167" s="2" t="str">
        <f t="shared" si="12"/>
        <v>MOVED</v>
      </c>
      <c r="H167" t="s">
        <v>1361</v>
      </c>
      <c r="I167" t="s">
        <v>837</v>
      </c>
      <c r="J167" s="4" t="str">
        <f t="shared" si="15"/>
        <v xml:space="preserve">6.7.12  » </v>
      </c>
      <c r="K167" s="6" t="str">
        <f t="shared" si="16"/>
        <v>4.6.13</v>
      </c>
    </row>
    <row r="168" spans="1:11" x14ac:dyDescent="0.3">
      <c r="A168" t="s">
        <v>838</v>
      </c>
      <c r="B168" t="s">
        <v>347</v>
      </c>
      <c r="C168" t="s">
        <v>194</v>
      </c>
      <c r="D168" s="2" t="b">
        <f t="shared" si="13"/>
        <v>0</v>
      </c>
      <c r="E168" s="2" t="b">
        <f t="shared" si="14"/>
        <v>0</v>
      </c>
      <c r="G168" s="2" t="str">
        <f t="shared" si="12"/>
        <v>MOVED/RENAMED</v>
      </c>
      <c r="H168" t="s">
        <v>1362</v>
      </c>
      <c r="I168" t="s">
        <v>560</v>
      </c>
      <c r="J168" s="4" t="str">
        <f t="shared" si="15"/>
        <v xml:space="preserve">6.7.13 Section Quiz  » </v>
      </c>
      <c r="K168" s="6" t="str">
        <f t="shared" si="16"/>
        <v xml:space="preserve">4.6.14 Practice Questions  » </v>
      </c>
    </row>
    <row r="169" spans="1:11" x14ac:dyDescent="0.3">
      <c r="A169" t="s">
        <v>839</v>
      </c>
      <c r="B169" t="s">
        <v>664</v>
      </c>
      <c r="C169" t="s">
        <v>840</v>
      </c>
      <c r="D169" s="2" t="b">
        <f t="shared" si="13"/>
        <v>0</v>
      </c>
      <c r="E169" s="2" t="b">
        <f t="shared" si="14"/>
        <v>1</v>
      </c>
      <c r="G169" s="2" t="str">
        <f t="shared" si="12"/>
        <v>MOVED</v>
      </c>
      <c r="H169" t="s">
        <v>483</v>
      </c>
      <c r="I169" t="s">
        <v>840</v>
      </c>
      <c r="J169" s="4" t="str">
        <f t="shared" si="15"/>
        <v xml:space="preserve">6.8.0  » </v>
      </c>
      <c r="K169" s="6" t="str">
        <f t="shared" si="16"/>
        <v>4.7.0</v>
      </c>
    </row>
    <row r="170" spans="1:11" x14ac:dyDescent="0.3">
      <c r="A170" t="s">
        <v>841</v>
      </c>
      <c r="B170" t="s">
        <v>342</v>
      </c>
      <c r="C170" t="s">
        <v>842</v>
      </c>
      <c r="D170" s="2" t="b">
        <f t="shared" si="13"/>
        <v>0</v>
      </c>
      <c r="E170" s="2" t="b">
        <f t="shared" si="14"/>
        <v>1</v>
      </c>
      <c r="G170" s="2" t="str">
        <f t="shared" si="12"/>
        <v>MOVED</v>
      </c>
      <c r="H170" t="s">
        <v>485</v>
      </c>
      <c r="I170" t="s">
        <v>842</v>
      </c>
      <c r="J170" s="4" t="str">
        <f t="shared" si="15"/>
        <v xml:space="preserve">6.8.1  » </v>
      </c>
      <c r="K170" s="6" t="str">
        <f t="shared" si="16"/>
        <v>4.7.1</v>
      </c>
    </row>
    <row r="171" spans="1:11" x14ac:dyDescent="0.3">
      <c r="A171" t="s">
        <v>843</v>
      </c>
      <c r="B171" t="s">
        <v>341</v>
      </c>
      <c r="C171" t="s">
        <v>844</v>
      </c>
      <c r="D171" s="2" t="b">
        <f t="shared" si="13"/>
        <v>0</v>
      </c>
      <c r="E171" s="2" t="b">
        <f t="shared" si="14"/>
        <v>1</v>
      </c>
      <c r="G171" s="2" t="str">
        <f t="shared" si="12"/>
        <v>MOVED</v>
      </c>
      <c r="H171" t="s">
        <v>486</v>
      </c>
      <c r="I171" t="s">
        <v>844</v>
      </c>
      <c r="J171" s="4" t="str">
        <f t="shared" si="15"/>
        <v xml:space="preserve">6.8.2  » </v>
      </c>
      <c r="K171" s="6" t="str">
        <f t="shared" si="16"/>
        <v>4.7.2</v>
      </c>
    </row>
    <row r="172" spans="1:11" x14ac:dyDescent="0.3">
      <c r="A172" t="s">
        <v>845</v>
      </c>
      <c r="B172" t="s">
        <v>343</v>
      </c>
      <c r="C172" t="s">
        <v>846</v>
      </c>
      <c r="D172" s="2" t="b">
        <f t="shared" si="13"/>
        <v>0</v>
      </c>
      <c r="E172" s="2" t="b">
        <f t="shared" si="14"/>
        <v>1</v>
      </c>
      <c r="G172" s="2" t="str">
        <f t="shared" si="12"/>
        <v>MOVED</v>
      </c>
      <c r="H172" t="s">
        <v>487</v>
      </c>
      <c r="I172" t="s">
        <v>846</v>
      </c>
      <c r="J172" s="4" t="str">
        <f t="shared" si="15"/>
        <v xml:space="preserve">6.8.3  » </v>
      </c>
      <c r="K172" s="6" t="str">
        <f t="shared" si="16"/>
        <v>4.7.3</v>
      </c>
    </row>
    <row r="173" spans="1:11" x14ac:dyDescent="0.3">
      <c r="A173" t="s">
        <v>847</v>
      </c>
      <c r="B173" t="s">
        <v>343</v>
      </c>
      <c r="C173" t="s">
        <v>848</v>
      </c>
      <c r="D173" s="2" t="b">
        <f t="shared" si="13"/>
        <v>0</v>
      </c>
      <c r="E173" s="2" t="b">
        <f t="shared" si="14"/>
        <v>1</v>
      </c>
      <c r="G173" s="2" t="str">
        <f t="shared" si="12"/>
        <v>MOVED</v>
      </c>
      <c r="H173" t="s">
        <v>488</v>
      </c>
      <c r="I173" t="s">
        <v>848</v>
      </c>
      <c r="J173" s="4" t="str">
        <f t="shared" si="15"/>
        <v xml:space="preserve">6.8.4  » </v>
      </c>
      <c r="K173" s="6" t="str">
        <f t="shared" si="16"/>
        <v>4.7.4</v>
      </c>
    </row>
    <row r="174" spans="1:11" x14ac:dyDescent="0.3">
      <c r="A174" t="s">
        <v>849</v>
      </c>
      <c r="B174" t="s">
        <v>343</v>
      </c>
      <c r="C174" t="s">
        <v>850</v>
      </c>
      <c r="D174" s="2" t="b">
        <f t="shared" si="13"/>
        <v>0</v>
      </c>
      <c r="E174" s="2" t="b">
        <f t="shared" si="14"/>
        <v>1</v>
      </c>
      <c r="F174" s="2" t="s">
        <v>541</v>
      </c>
      <c r="G174" s="2" t="str">
        <f t="shared" si="12"/>
        <v>NEW</v>
      </c>
      <c r="H174" t="s">
        <v>489</v>
      </c>
      <c r="I174" t="s">
        <v>850</v>
      </c>
      <c r="J174" s="4" t="str">
        <f t="shared" si="15"/>
        <v/>
      </c>
      <c r="K174" s="6" t="str">
        <f t="shared" si="16"/>
        <v/>
      </c>
    </row>
    <row r="175" spans="1:11" x14ac:dyDescent="0.3">
      <c r="A175" t="s">
        <v>851</v>
      </c>
      <c r="B175" t="s">
        <v>347</v>
      </c>
      <c r="C175" t="s">
        <v>194</v>
      </c>
      <c r="D175" s="2" t="b">
        <f t="shared" si="13"/>
        <v>0</v>
      </c>
      <c r="E175" s="2" t="b">
        <f t="shared" si="14"/>
        <v>0</v>
      </c>
      <c r="G175" s="2" t="str">
        <f t="shared" si="12"/>
        <v>MOVED/RENAMED</v>
      </c>
      <c r="H175" t="s">
        <v>490</v>
      </c>
      <c r="I175" t="s">
        <v>560</v>
      </c>
      <c r="J175" s="4" t="str">
        <f t="shared" si="15"/>
        <v xml:space="preserve">6.8.6 Section Quiz  » </v>
      </c>
      <c r="K175" s="6" t="str">
        <f t="shared" si="16"/>
        <v xml:space="preserve">4.7.6 Practice Questions  » </v>
      </c>
    </row>
    <row r="176" spans="1:11" x14ac:dyDescent="0.3">
      <c r="A176" t="s">
        <v>852</v>
      </c>
      <c r="B176" t="s">
        <v>664</v>
      </c>
      <c r="C176" t="s">
        <v>853</v>
      </c>
      <c r="D176" s="2" t="b">
        <f t="shared" si="13"/>
        <v>0</v>
      </c>
      <c r="E176" s="2" t="b">
        <f t="shared" si="14"/>
        <v>1</v>
      </c>
      <c r="G176" s="2" t="str">
        <f t="shared" si="12"/>
        <v>MOVED</v>
      </c>
      <c r="H176" t="s">
        <v>491</v>
      </c>
      <c r="I176" t="s">
        <v>853</v>
      </c>
      <c r="J176" s="4" t="str">
        <f t="shared" si="15"/>
        <v xml:space="preserve">6.9.0  » </v>
      </c>
      <c r="K176" s="6" t="str">
        <f t="shared" si="16"/>
        <v>4.8.0</v>
      </c>
    </row>
    <row r="177" spans="1:11" x14ac:dyDescent="0.3">
      <c r="A177" t="s">
        <v>854</v>
      </c>
      <c r="B177" t="s">
        <v>340</v>
      </c>
      <c r="C177" t="s">
        <v>853</v>
      </c>
      <c r="D177" s="2" t="b">
        <f t="shared" si="13"/>
        <v>0</v>
      </c>
      <c r="E177" s="2" t="b">
        <f t="shared" si="14"/>
        <v>1</v>
      </c>
      <c r="G177" s="2" t="str">
        <f t="shared" si="12"/>
        <v>MOVED</v>
      </c>
      <c r="H177" t="s">
        <v>492</v>
      </c>
      <c r="I177" t="s">
        <v>853</v>
      </c>
      <c r="J177" s="4" t="str">
        <f t="shared" si="15"/>
        <v xml:space="preserve">6.9.1  » </v>
      </c>
      <c r="K177" s="6" t="str">
        <f t="shared" si="16"/>
        <v>4.8.1</v>
      </c>
    </row>
    <row r="178" spans="1:11" x14ac:dyDescent="0.3">
      <c r="A178" t="s">
        <v>855</v>
      </c>
      <c r="B178" t="s">
        <v>341</v>
      </c>
      <c r="C178" t="s">
        <v>856</v>
      </c>
      <c r="D178" s="2" t="b">
        <f t="shared" si="13"/>
        <v>0</v>
      </c>
      <c r="E178" s="2" t="b">
        <f t="shared" si="14"/>
        <v>1</v>
      </c>
      <c r="G178" s="2" t="str">
        <f t="shared" si="12"/>
        <v>MOVED</v>
      </c>
      <c r="H178" t="s">
        <v>493</v>
      </c>
      <c r="I178" t="s">
        <v>856</v>
      </c>
      <c r="J178" s="4" t="str">
        <f t="shared" si="15"/>
        <v xml:space="preserve">6.9.2  » </v>
      </c>
      <c r="K178" s="6" t="str">
        <f t="shared" si="16"/>
        <v>4.8.2</v>
      </c>
    </row>
    <row r="179" spans="1:11" x14ac:dyDescent="0.3">
      <c r="A179" t="s">
        <v>857</v>
      </c>
      <c r="B179" t="s">
        <v>342</v>
      </c>
      <c r="C179" t="s">
        <v>858</v>
      </c>
      <c r="D179" s="2" t="b">
        <f t="shared" si="13"/>
        <v>0</v>
      </c>
      <c r="E179" s="2" t="b">
        <f t="shared" si="14"/>
        <v>1</v>
      </c>
      <c r="G179" s="2" t="str">
        <f t="shared" si="12"/>
        <v>MOVED</v>
      </c>
      <c r="H179" t="s">
        <v>494</v>
      </c>
      <c r="I179" t="s">
        <v>858</v>
      </c>
      <c r="J179" s="4" t="str">
        <f t="shared" si="15"/>
        <v xml:space="preserve">6.9.3  » </v>
      </c>
      <c r="K179" s="6" t="str">
        <f t="shared" si="16"/>
        <v>4.8.3</v>
      </c>
    </row>
    <row r="180" spans="1:11" x14ac:dyDescent="0.3">
      <c r="A180" t="s">
        <v>859</v>
      </c>
      <c r="B180" t="s">
        <v>341</v>
      </c>
      <c r="C180" t="s">
        <v>860</v>
      </c>
      <c r="D180" s="2" t="b">
        <f t="shared" si="13"/>
        <v>0</v>
      </c>
      <c r="E180" s="2" t="b">
        <f t="shared" si="14"/>
        <v>1</v>
      </c>
      <c r="G180" s="2" t="str">
        <f t="shared" si="12"/>
        <v>MOVED</v>
      </c>
      <c r="H180" t="s">
        <v>495</v>
      </c>
      <c r="I180" t="s">
        <v>860</v>
      </c>
      <c r="J180" s="4" t="str">
        <f t="shared" si="15"/>
        <v xml:space="preserve">6.9.4  » </v>
      </c>
      <c r="K180" s="6" t="str">
        <f t="shared" si="16"/>
        <v>4.8.4</v>
      </c>
    </row>
    <row r="181" spans="1:11" x14ac:dyDescent="0.3">
      <c r="A181" t="s">
        <v>861</v>
      </c>
      <c r="B181" t="s">
        <v>347</v>
      </c>
      <c r="C181" t="s">
        <v>194</v>
      </c>
      <c r="D181" s="2" t="b">
        <f t="shared" si="13"/>
        <v>0</v>
      </c>
      <c r="E181" s="2" t="b">
        <f t="shared" si="14"/>
        <v>0</v>
      </c>
      <c r="G181" s="2" t="str">
        <f t="shared" si="12"/>
        <v>MOVED/RENAMED</v>
      </c>
      <c r="H181" t="s">
        <v>496</v>
      </c>
      <c r="I181" t="s">
        <v>560</v>
      </c>
      <c r="J181" s="4" t="str">
        <f t="shared" si="15"/>
        <v xml:space="preserve">6.9.5 Section Quiz  » </v>
      </c>
      <c r="K181" s="6" t="str">
        <f t="shared" si="16"/>
        <v xml:space="preserve">4.8.5 Practice Questions  » </v>
      </c>
    </row>
    <row r="182" spans="1:11" x14ac:dyDescent="0.3">
      <c r="A182" t="s">
        <v>862</v>
      </c>
      <c r="B182" t="s">
        <v>664</v>
      </c>
      <c r="C182" t="s">
        <v>863</v>
      </c>
      <c r="D182" s="2" t="b">
        <f t="shared" si="13"/>
        <v>0</v>
      </c>
      <c r="E182" s="2" t="b">
        <f t="shared" si="14"/>
        <v>1</v>
      </c>
      <c r="G182" s="2" t="str">
        <f t="shared" si="12"/>
        <v>MOVED</v>
      </c>
      <c r="H182" t="s">
        <v>565</v>
      </c>
      <c r="I182" t="s">
        <v>863</v>
      </c>
      <c r="J182" s="4" t="str">
        <f t="shared" si="15"/>
        <v xml:space="preserve">6.10.0  » </v>
      </c>
      <c r="K182" s="6" t="str">
        <f t="shared" si="16"/>
        <v>4.9.0</v>
      </c>
    </row>
    <row r="183" spans="1:11" x14ac:dyDescent="0.3">
      <c r="A183" t="s">
        <v>864</v>
      </c>
      <c r="B183" t="s">
        <v>340</v>
      </c>
      <c r="C183" t="s">
        <v>865</v>
      </c>
      <c r="D183" s="2" t="b">
        <f t="shared" si="13"/>
        <v>0</v>
      </c>
      <c r="E183" s="2" t="b">
        <f t="shared" si="14"/>
        <v>1</v>
      </c>
      <c r="G183" s="2" t="str">
        <f t="shared" si="12"/>
        <v>MOVED</v>
      </c>
      <c r="H183" t="s">
        <v>497</v>
      </c>
      <c r="I183" t="s">
        <v>865</v>
      </c>
      <c r="J183" s="4" t="str">
        <f t="shared" si="15"/>
        <v xml:space="preserve">6.10.1  » </v>
      </c>
      <c r="K183" s="6" t="str">
        <f t="shared" si="16"/>
        <v>4.9.1</v>
      </c>
    </row>
    <row r="184" spans="1:11" x14ac:dyDescent="0.3">
      <c r="A184" t="s">
        <v>866</v>
      </c>
      <c r="B184" t="s">
        <v>341</v>
      </c>
      <c r="C184" t="s">
        <v>867</v>
      </c>
      <c r="D184" s="2" t="b">
        <f t="shared" si="13"/>
        <v>0</v>
      </c>
      <c r="E184" s="2" t="b">
        <f t="shared" si="14"/>
        <v>1</v>
      </c>
      <c r="G184" s="2" t="str">
        <f t="shared" si="12"/>
        <v>MOVED</v>
      </c>
      <c r="H184" t="s">
        <v>498</v>
      </c>
      <c r="I184" t="s">
        <v>867</v>
      </c>
      <c r="J184" s="4" t="str">
        <f t="shared" si="15"/>
        <v xml:space="preserve">6.10.2  » </v>
      </c>
      <c r="K184" s="6" t="str">
        <f t="shared" si="16"/>
        <v>4.9.2</v>
      </c>
    </row>
    <row r="185" spans="1:11" x14ac:dyDescent="0.3">
      <c r="A185" t="s">
        <v>868</v>
      </c>
      <c r="B185" t="s">
        <v>340</v>
      </c>
      <c r="C185" t="s">
        <v>869</v>
      </c>
      <c r="D185" s="2" t="b">
        <f t="shared" si="13"/>
        <v>0</v>
      </c>
      <c r="E185" s="2" t="b">
        <f t="shared" si="14"/>
        <v>1</v>
      </c>
      <c r="G185" s="2" t="str">
        <f t="shared" si="12"/>
        <v>MOVED</v>
      </c>
      <c r="H185" t="s">
        <v>499</v>
      </c>
      <c r="I185" t="s">
        <v>869</v>
      </c>
      <c r="J185" s="4" t="str">
        <f t="shared" si="15"/>
        <v xml:space="preserve">6.10.3  » </v>
      </c>
      <c r="K185" s="6" t="str">
        <f t="shared" si="16"/>
        <v>4.9.3</v>
      </c>
    </row>
    <row r="186" spans="1:11" x14ac:dyDescent="0.3">
      <c r="A186" t="s">
        <v>870</v>
      </c>
      <c r="B186" t="s">
        <v>341</v>
      </c>
      <c r="C186" t="s">
        <v>871</v>
      </c>
      <c r="D186" s="2" t="b">
        <f t="shared" si="13"/>
        <v>0</v>
      </c>
      <c r="E186" s="2" t="b">
        <f t="shared" si="14"/>
        <v>0</v>
      </c>
      <c r="F186" s="2" t="s">
        <v>541</v>
      </c>
      <c r="G186" s="2" t="str">
        <f t="shared" si="12"/>
        <v>NEW</v>
      </c>
      <c r="H186" t="s">
        <v>169</v>
      </c>
      <c r="J186" s="4" t="str">
        <f t="shared" si="15"/>
        <v/>
      </c>
      <c r="K186" s="6" t="str">
        <f t="shared" si="16"/>
        <v/>
      </c>
    </row>
    <row r="187" spans="1:11" x14ac:dyDescent="0.3">
      <c r="A187" t="s">
        <v>872</v>
      </c>
      <c r="B187" t="s">
        <v>347</v>
      </c>
      <c r="C187" t="s">
        <v>194</v>
      </c>
      <c r="D187" s="2" t="b">
        <f t="shared" si="13"/>
        <v>0</v>
      </c>
      <c r="E187" s="2" t="b">
        <f t="shared" si="14"/>
        <v>0</v>
      </c>
      <c r="G187" s="2" t="str">
        <f t="shared" si="12"/>
        <v>MOVED/RENAMED</v>
      </c>
      <c r="H187" t="s">
        <v>1363</v>
      </c>
      <c r="I187" t="s">
        <v>560</v>
      </c>
      <c r="J187" s="4" t="str">
        <f t="shared" si="15"/>
        <v xml:space="preserve">6.10.9 Section Quiz  » </v>
      </c>
      <c r="K187" s="6" t="str">
        <f t="shared" si="16"/>
        <v xml:space="preserve">4.9.5 Practice Questions  » </v>
      </c>
    </row>
    <row r="188" spans="1:11" x14ac:dyDescent="0.3">
      <c r="A188" t="s">
        <v>43</v>
      </c>
      <c r="B188" t="s">
        <v>662</v>
      </c>
      <c r="C188" t="s">
        <v>433</v>
      </c>
      <c r="D188" s="2" t="b">
        <f t="shared" si="13"/>
        <v>1</v>
      </c>
      <c r="E188" s="2" t="b">
        <f t="shared" si="14"/>
        <v>0</v>
      </c>
      <c r="G188" s="2" t="str">
        <f t="shared" si="12"/>
        <v>RENAMED</v>
      </c>
      <c r="H188" t="s">
        <v>43</v>
      </c>
      <c r="I188" t="s">
        <v>1364</v>
      </c>
      <c r="J188" s="4" t="str">
        <f t="shared" si="15"/>
        <v xml:space="preserve">Devices and Infrastructure  » </v>
      </c>
      <c r="K188" s="6" t="str">
        <f t="shared" si="16"/>
        <v>Network Architecture</v>
      </c>
    </row>
    <row r="189" spans="1:11" x14ac:dyDescent="0.3">
      <c r="A189" t="s">
        <v>44</v>
      </c>
      <c r="B189" t="s">
        <v>664</v>
      </c>
      <c r="C189" t="s">
        <v>873</v>
      </c>
      <c r="D189" s="2" t="b">
        <f t="shared" si="13"/>
        <v>0</v>
      </c>
      <c r="E189" s="2" t="b">
        <f t="shared" si="14"/>
        <v>0</v>
      </c>
      <c r="F189" s="2" t="s">
        <v>541</v>
      </c>
      <c r="G189" s="2" t="str">
        <f t="shared" si="12"/>
        <v>NEW</v>
      </c>
      <c r="H189" t="s">
        <v>169</v>
      </c>
      <c r="J189" s="4" t="str">
        <f t="shared" si="15"/>
        <v/>
      </c>
      <c r="K189" s="6" t="str">
        <f t="shared" si="16"/>
        <v/>
      </c>
    </row>
    <row r="190" spans="1:11" x14ac:dyDescent="0.3">
      <c r="A190" t="s">
        <v>45</v>
      </c>
      <c r="B190" t="s">
        <v>340</v>
      </c>
      <c r="C190" t="s">
        <v>873</v>
      </c>
      <c r="D190" s="2" t="b">
        <f t="shared" si="13"/>
        <v>0</v>
      </c>
      <c r="E190" s="2" t="b">
        <f t="shared" si="14"/>
        <v>0</v>
      </c>
      <c r="F190" s="2" t="s">
        <v>541</v>
      </c>
      <c r="G190" s="2" t="str">
        <f t="shared" si="12"/>
        <v>NEW</v>
      </c>
      <c r="H190" t="s">
        <v>169</v>
      </c>
      <c r="J190" s="4" t="str">
        <f t="shared" si="15"/>
        <v/>
      </c>
      <c r="K190" s="6" t="str">
        <f t="shared" si="16"/>
        <v/>
      </c>
    </row>
    <row r="191" spans="1:11" x14ac:dyDescent="0.3">
      <c r="A191" t="s">
        <v>46</v>
      </c>
      <c r="B191" t="s">
        <v>341</v>
      </c>
      <c r="C191" t="s">
        <v>874</v>
      </c>
      <c r="D191" s="2" t="b">
        <f t="shared" si="13"/>
        <v>0</v>
      </c>
      <c r="E191" s="2" t="b">
        <f t="shared" si="14"/>
        <v>0</v>
      </c>
      <c r="F191" s="2" t="s">
        <v>541</v>
      </c>
      <c r="G191" s="2" t="str">
        <f t="shared" si="12"/>
        <v>NEW</v>
      </c>
      <c r="H191" t="s">
        <v>169</v>
      </c>
      <c r="J191" s="4" t="str">
        <f t="shared" si="15"/>
        <v/>
      </c>
      <c r="K191" s="6" t="str">
        <f t="shared" si="16"/>
        <v/>
      </c>
    </row>
    <row r="192" spans="1:11" x14ac:dyDescent="0.3">
      <c r="A192" t="s">
        <v>47</v>
      </c>
      <c r="B192" t="s">
        <v>347</v>
      </c>
      <c r="C192" t="s">
        <v>194</v>
      </c>
      <c r="D192" s="2" t="b">
        <f t="shared" si="13"/>
        <v>0</v>
      </c>
      <c r="E192" s="2" t="b">
        <f t="shared" si="14"/>
        <v>0</v>
      </c>
      <c r="F192" s="2" t="s">
        <v>541</v>
      </c>
      <c r="G192" s="2" t="str">
        <f t="shared" si="12"/>
        <v>NEW</v>
      </c>
      <c r="H192" t="s">
        <v>169</v>
      </c>
      <c r="J192" s="4" t="str">
        <f t="shared" si="15"/>
        <v/>
      </c>
      <c r="K192" s="6" t="str">
        <f t="shared" si="16"/>
        <v/>
      </c>
    </row>
    <row r="193" spans="1:11" x14ac:dyDescent="0.3">
      <c r="A193" t="s">
        <v>48</v>
      </c>
      <c r="B193" t="s">
        <v>664</v>
      </c>
      <c r="C193" t="s">
        <v>875</v>
      </c>
      <c r="D193" s="2" t="b">
        <f t="shared" si="13"/>
        <v>0</v>
      </c>
      <c r="E193" s="2" t="b">
        <f t="shared" si="14"/>
        <v>1</v>
      </c>
      <c r="G193" s="2" t="str">
        <f t="shared" si="12"/>
        <v>MOVED</v>
      </c>
      <c r="H193" t="s">
        <v>44</v>
      </c>
      <c r="I193" t="s">
        <v>875</v>
      </c>
      <c r="J193" s="4" t="str">
        <f t="shared" si="15"/>
        <v xml:space="preserve">5.1.0  » </v>
      </c>
      <c r="K193" s="6" t="str">
        <f t="shared" si="16"/>
        <v>5.2.0</v>
      </c>
    </row>
    <row r="194" spans="1:11" x14ac:dyDescent="0.3">
      <c r="A194" t="s">
        <v>49</v>
      </c>
      <c r="B194" t="s">
        <v>340</v>
      </c>
      <c r="C194" t="s">
        <v>875</v>
      </c>
      <c r="D194" s="2" t="b">
        <f t="shared" si="13"/>
        <v>0</v>
      </c>
      <c r="E194" s="2" t="b">
        <f t="shared" si="14"/>
        <v>0</v>
      </c>
      <c r="G194" s="2" t="str">
        <f t="shared" si="12"/>
        <v>MOVED/RENAMED</v>
      </c>
      <c r="H194" t="s">
        <v>273</v>
      </c>
      <c r="I194" t="s">
        <v>1365</v>
      </c>
      <c r="J194" s="4" t="str">
        <f t="shared" si="15"/>
        <v xml:space="preserve">5.1.4 All-In-One Security Appliances  » </v>
      </c>
      <c r="K194" s="6" t="str">
        <f t="shared" si="16"/>
        <v xml:space="preserve">5.2.1 Security Appliances  » </v>
      </c>
    </row>
    <row r="195" spans="1:11" x14ac:dyDescent="0.3">
      <c r="A195" t="s">
        <v>50</v>
      </c>
      <c r="B195" t="s">
        <v>340</v>
      </c>
      <c r="C195" t="s">
        <v>876</v>
      </c>
      <c r="D195" s="2" t="b">
        <f t="shared" si="13"/>
        <v>0</v>
      </c>
      <c r="E195" s="2" t="b">
        <f t="shared" si="14"/>
        <v>1</v>
      </c>
      <c r="G195" s="2" t="str">
        <f t="shared" ref="G195:G258" si="17">IF(COUNTIFS(D195,"FALSE",E195,"TRUE",F195,""),"MOVED",IF(COUNTIFS(D195,"TRUE",E195,"FALSE",F195,""),"RENAMED",IF(COUNTIFS(F195,"NEW"),"NEW",IF(COUNTIFS(F195,"X"),"REMOVED",IF(COUNTIFS(D195,"FALSE",E195,"FALSE",F195,""),"MOVED/RENAMED","UNCHANGED")))))</f>
        <v>MOVED</v>
      </c>
      <c r="H195" t="s">
        <v>45</v>
      </c>
      <c r="I195" t="s">
        <v>876</v>
      </c>
      <c r="J195" s="4" t="str">
        <f t="shared" si="15"/>
        <v xml:space="preserve">5.1.1  » </v>
      </c>
      <c r="K195" s="6" t="str">
        <f t="shared" si="16"/>
        <v>5.2.2</v>
      </c>
    </row>
    <row r="196" spans="1:11" x14ac:dyDescent="0.3">
      <c r="A196" t="s">
        <v>51</v>
      </c>
      <c r="B196" t="s">
        <v>557</v>
      </c>
      <c r="C196" t="s">
        <v>877</v>
      </c>
      <c r="D196" s="2" t="b">
        <f t="shared" ref="D196:D259" si="18">EXACT(A196, H196)</f>
        <v>0</v>
      </c>
      <c r="E196" s="2" t="b">
        <f t="shared" ref="E196:E259" si="19">EXACT(C196,I196)</f>
        <v>1</v>
      </c>
      <c r="G196" s="2" t="str">
        <f t="shared" si="17"/>
        <v>MOVED</v>
      </c>
      <c r="H196" t="s">
        <v>274</v>
      </c>
      <c r="I196" t="s">
        <v>877</v>
      </c>
      <c r="J196" s="4" t="str">
        <f t="shared" ref="J196:J259" si="20">IF(G196="MOVED",H196&amp;"  » ",IF(G196="RENAMED",I196&amp;"  » ",IF(G196="MOVED/RENAMED",H196&amp;" "&amp;I196&amp;"  » ","")))</f>
        <v xml:space="preserve">5.1.5  » </v>
      </c>
      <c r="K196" s="6" t="str">
        <f t="shared" ref="K196:K259" si="21">IF(G196="MOVED",A196,IF(G196="RENAMED",C196,IF(G196="MOVED/RENAMED",A196&amp;" "&amp;C196&amp;"  » ","")))</f>
        <v>5.2.3</v>
      </c>
    </row>
    <row r="197" spans="1:11" x14ac:dyDescent="0.3">
      <c r="A197" t="s">
        <v>52</v>
      </c>
      <c r="B197" t="s">
        <v>340</v>
      </c>
      <c r="C197" t="s">
        <v>878</v>
      </c>
      <c r="D197" s="2" t="b">
        <f t="shared" si="18"/>
        <v>0</v>
      </c>
      <c r="E197" s="2" t="b">
        <f t="shared" si="19"/>
        <v>1</v>
      </c>
      <c r="G197" s="2" t="str">
        <f t="shared" si="17"/>
        <v>MOVED</v>
      </c>
      <c r="H197" t="s">
        <v>46</v>
      </c>
      <c r="I197" t="s">
        <v>878</v>
      </c>
      <c r="J197" s="4" t="str">
        <f t="shared" si="20"/>
        <v xml:space="preserve">5.1.2  » </v>
      </c>
      <c r="K197" s="6" t="str">
        <f t="shared" si="21"/>
        <v>5.2.4</v>
      </c>
    </row>
    <row r="198" spans="1:11" x14ac:dyDescent="0.3">
      <c r="A198" t="s">
        <v>351</v>
      </c>
      <c r="B198" t="s">
        <v>341</v>
      </c>
      <c r="C198" t="s">
        <v>879</v>
      </c>
      <c r="D198" s="2" t="b">
        <f t="shared" si="18"/>
        <v>0</v>
      </c>
      <c r="E198" s="2" t="b">
        <f t="shared" si="19"/>
        <v>1</v>
      </c>
      <c r="G198" s="2" t="str">
        <f t="shared" si="17"/>
        <v>MOVED</v>
      </c>
      <c r="H198" t="s">
        <v>47</v>
      </c>
      <c r="I198" t="s">
        <v>879</v>
      </c>
      <c r="J198" s="4" t="str">
        <f t="shared" si="20"/>
        <v xml:space="preserve">5.1.3  » </v>
      </c>
      <c r="K198" s="6" t="str">
        <f t="shared" si="21"/>
        <v>5.2.5</v>
      </c>
    </row>
    <row r="199" spans="1:11" x14ac:dyDescent="0.3">
      <c r="A199" t="s">
        <v>352</v>
      </c>
      <c r="B199" t="s">
        <v>342</v>
      </c>
      <c r="C199" t="s">
        <v>880</v>
      </c>
      <c r="D199" s="2" t="b">
        <f t="shared" si="18"/>
        <v>0</v>
      </c>
      <c r="E199" s="2" t="b">
        <f t="shared" si="19"/>
        <v>0</v>
      </c>
      <c r="G199" s="2" t="str">
        <f t="shared" si="17"/>
        <v>MOVED/RENAMED</v>
      </c>
      <c r="H199" t="s">
        <v>275</v>
      </c>
      <c r="I199" t="s">
        <v>1366</v>
      </c>
      <c r="J199" s="4" t="str">
        <f t="shared" si="20"/>
        <v xml:space="preserve">5.1.6 Configuring Network Security Appliance Access  » </v>
      </c>
      <c r="K199" s="6" t="str">
        <f t="shared" si="21"/>
        <v xml:space="preserve">5.2.6 Configure Network Security Appliance Access  » </v>
      </c>
    </row>
    <row r="200" spans="1:11" x14ac:dyDescent="0.3">
      <c r="A200" t="s">
        <v>353</v>
      </c>
      <c r="B200" t="s">
        <v>343</v>
      </c>
      <c r="C200" t="s">
        <v>422</v>
      </c>
      <c r="D200" s="2" t="b">
        <f t="shared" si="18"/>
        <v>0</v>
      </c>
      <c r="E200" s="2" t="b">
        <f t="shared" si="19"/>
        <v>1</v>
      </c>
      <c r="G200" s="2" t="str">
        <f t="shared" si="17"/>
        <v>MOVED</v>
      </c>
      <c r="H200" t="s">
        <v>276</v>
      </c>
      <c r="I200" t="s">
        <v>422</v>
      </c>
      <c r="J200" s="4" t="str">
        <f t="shared" si="20"/>
        <v xml:space="preserve">5.1.7  » </v>
      </c>
      <c r="K200" s="6" t="str">
        <f t="shared" si="21"/>
        <v>5.2.7</v>
      </c>
    </row>
    <row r="201" spans="1:11" x14ac:dyDescent="0.3">
      <c r="A201" t="s">
        <v>354</v>
      </c>
      <c r="B201" t="s">
        <v>343</v>
      </c>
      <c r="C201" t="s">
        <v>880</v>
      </c>
      <c r="D201" s="2" t="b">
        <f t="shared" si="18"/>
        <v>0</v>
      </c>
      <c r="E201" s="2" t="b">
        <f t="shared" si="19"/>
        <v>1</v>
      </c>
      <c r="G201" s="2" t="str">
        <f t="shared" si="17"/>
        <v>MOVED</v>
      </c>
      <c r="H201" t="s">
        <v>277</v>
      </c>
      <c r="I201" t="s">
        <v>880</v>
      </c>
      <c r="J201" s="4" t="str">
        <f t="shared" si="20"/>
        <v xml:space="preserve">5.1.8  » </v>
      </c>
      <c r="K201" s="6" t="str">
        <f t="shared" si="21"/>
        <v>5.2.8</v>
      </c>
    </row>
    <row r="202" spans="1:11" x14ac:dyDescent="0.3">
      <c r="A202" t="s">
        <v>355</v>
      </c>
      <c r="B202" t="s">
        <v>340</v>
      </c>
      <c r="C202" t="s">
        <v>881</v>
      </c>
      <c r="D202" s="2" t="b">
        <f t="shared" si="18"/>
        <v>0</v>
      </c>
      <c r="E202" s="2" t="b">
        <f t="shared" si="19"/>
        <v>0</v>
      </c>
      <c r="G202" s="2" t="str">
        <f t="shared" si="17"/>
        <v>MOVED/RENAMED</v>
      </c>
      <c r="H202" t="s">
        <v>451</v>
      </c>
      <c r="I202" t="s">
        <v>1367</v>
      </c>
      <c r="J202" s="4" t="str">
        <f t="shared" si="20"/>
        <v xml:space="preserve">5.1.11 Attack Deception  » </v>
      </c>
      <c r="K202" s="6" t="str">
        <f t="shared" si="21"/>
        <v xml:space="preserve">5.2.9 Deceptive and Disruption Technology  » </v>
      </c>
    </row>
    <row r="203" spans="1:11" x14ac:dyDescent="0.3">
      <c r="A203" t="s">
        <v>356</v>
      </c>
      <c r="B203" t="s">
        <v>341</v>
      </c>
      <c r="C203" t="s">
        <v>882</v>
      </c>
      <c r="D203" s="2" t="b">
        <f t="shared" si="18"/>
        <v>0</v>
      </c>
      <c r="E203" s="2" t="b">
        <f t="shared" si="19"/>
        <v>0</v>
      </c>
      <c r="F203" s="2" t="s">
        <v>541</v>
      </c>
      <c r="G203" s="2" t="str">
        <f t="shared" si="17"/>
        <v>NEW</v>
      </c>
      <c r="H203" t="s">
        <v>169</v>
      </c>
      <c r="J203" s="4" t="str">
        <f t="shared" si="20"/>
        <v/>
      </c>
      <c r="K203" s="6" t="str">
        <f t="shared" si="21"/>
        <v/>
      </c>
    </row>
    <row r="204" spans="1:11" x14ac:dyDescent="0.3">
      <c r="A204" t="s">
        <v>456</v>
      </c>
      <c r="B204" t="s">
        <v>342</v>
      </c>
      <c r="C204" t="s">
        <v>429</v>
      </c>
      <c r="D204" s="2" t="b">
        <f t="shared" si="18"/>
        <v>0</v>
      </c>
      <c r="E204" s="2" t="b">
        <f t="shared" si="19"/>
        <v>1</v>
      </c>
      <c r="G204" s="2" t="str">
        <f t="shared" si="17"/>
        <v>MOVED</v>
      </c>
      <c r="H204" t="s">
        <v>452</v>
      </c>
      <c r="I204" t="s">
        <v>429</v>
      </c>
      <c r="J204" s="4" t="str">
        <f t="shared" si="20"/>
        <v xml:space="preserve">5.1.12  » </v>
      </c>
      <c r="K204" s="6" t="str">
        <f t="shared" si="21"/>
        <v>5.2.11</v>
      </c>
    </row>
    <row r="205" spans="1:11" x14ac:dyDescent="0.3">
      <c r="A205" t="s">
        <v>457</v>
      </c>
      <c r="B205" t="s">
        <v>342</v>
      </c>
      <c r="C205" t="s">
        <v>883</v>
      </c>
      <c r="D205" s="2" t="b">
        <f t="shared" si="18"/>
        <v>0</v>
      </c>
      <c r="E205" s="2" t="b">
        <f t="shared" si="19"/>
        <v>0</v>
      </c>
      <c r="F205" s="2" t="s">
        <v>541</v>
      </c>
      <c r="G205" s="2" t="str">
        <f t="shared" si="17"/>
        <v>NEW</v>
      </c>
      <c r="H205" t="s">
        <v>169</v>
      </c>
      <c r="J205" s="4" t="str">
        <f t="shared" si="20"/>
        <v/>
      </c>
      <c r="K205" s="6" t="str">
        <f t="shared" si="21"/>
        <v/>
      </c>
    </row>
    <row r="206" spans="1:11" x14ac:dyDescent="0.3">
      <c r="A206" t="s">
        <v>458</v>
      </c>
      <c r="B206" t="s">
        <v>347</v>
      </c>
      <c r="C206" t="s">
        <v>194</v>
      </c>
      <c r="D206" s="2" t="b">
        <f t="shared" si="18"/>
        <v>0</v>
      </c>
      <c r="E206" s="2" t="b">
        <f t="shared" si="19"/>
        <v>0</v>
      </c>
      <c r="G206" s="2" t="str">
        <f t="shared" si="17"/>
        <v>MOVED/RENAMED</v>
      </c>
      <c r="H206" t="s">
        <v>453</v>
      </c>
      <c r="I206" t="s">
        <v>560</v>
      </c>
      <c r="J206" s="4" t="str">
        <f t="shared" si="20"/>
        <v xml:space="preserve">5.1.13 Section Quiz  » </v>
      </c>
      <c r="K206" s="6" t="str">
        <f t="shared" si="21"/>
        <v xml:space="preserve">5.2.13 Practice Questions  » </v>
      </c>
    </row>
    <row r="207" spans="1:11" x14ac:dyDescent="0.3">
      <c r="A207" t="s">
        <v>53</v>
      </c>
      <c r="B207" t="s">
        <v>664</v>
      </c>
      <c r="C207" t="s">
        <v>884</v>
      </c>
      <c r="D207" s="2" t="b">
        <f t="shared" si="18"/>
        <v>0</v>
      </c>
      <c r="E207" s="2" t="b">
        <f t="shared" si="19"/>
        <v>0</v>
      </c>
      <c r="G207" s="2" t="str">
        <f t="shared" si="17"/>
        <v>MOVED/RENAMED</v>
      </c>
      <c r="H207" t="s">
        <v>48</v>
      </c>
      <c r="I207" t="s">
        <v>1368</v>
      </c>
      <c r="J207" s="4" t="str">
        <f t="shared" si="20"/>
        <v xml:space="preserve">5.2.0 Demilitarized Zones  » </v>
      </c>
      <c r="K207" s="6" t="str">
        <f t="shared" si="21"/>
        <v xml:space="preserve">5.3.0 Screened Subnets  » </v>
      </c>
    </row>
    <row r="208" spans="1:11" x14ac:dyDescent="0.3">
      <c r="A208" t="s">
        <v>54</v>
      </c>
      <c r="B208" t="s">
        <v>340</v>
      </c>
      <c r="C208" t="s">
        <v>884</v>
      </c>
      <c r="D208" s="2" t="b">
        <f t="shared" si="18"/>
        <v>0</v>
      </c>
      <c r="E208" s="2" t="b">
        <f t="shared" si="19"/>
        <v>0</v>
      </c>
      <c r="G208" s="2" t="str">
        <f t="shared" si="17"/>
        <v>MOVED/RENAMED</v>
      </c>
      <c r="H208" t="s">
        <v>49</v>
      </c>
      <c r="I208" t="s">
        <v>1368</v>
      </c>
      <c r="J208" s="4" t="str">
        <f t="shared" si="20"/>
        <v xml:space="preserve">5.2.1 Demilitarized Zones  » </v>
      </c>
      <c r="K208" s="6" t="str">
        <f t="shared" si="21"/>
        <v xml:space="preserve">5.3.1 Screened Subnets  » </v>
      </c>
    </row>
    <row r="209" spans="1:11" x14ac:dyDescent="0.3">
      <c r="A209" t="s">
        <v>55</v>
      </c>
      <c r="B209" t="s">
        <v>342</v>
      </c>
      <c r="C209" t="s">
        <v>885</v>
      </c>
      <c r="D209" s="2" t="b">
        <f t="shared" si="18"/>
        <v>0</v>
      </c>
      <c r="E209" s="2" t="b">
        <f t="shared" si="19"/>
        <v>0</v>
      </c>
      <c r="G209" s="2" t="str">
        <f t="shared" si="17"/>
        <v>MOVED/RENAMED</v>
      </c>
      <c r="H209" t="s">
        <v>50</v>
      </c>
      <c r="I209" t="s">
        <v>1369</v>
      </c>
      <c r="J209" s="4" t="str">
        <f t="shared" si="20"/>
        <v xml:space="preserve">5.2.2 Configuring a DMZ  » </v>
      </c>
      <c r="K209" s="6" t="str">
        <f t="shared" si="21"/>
        <v xml:space="preserve">5.3.2 Configuring a Screened Subnet  » </v>
      </c>
    </row>
    <row r="210" spans="1:11" x14ac:dyDescent="0.3">
      <c r="A210" t="s">
        <v>56</v>
      </c>
      <c r="B210" t="s">
        <v>343</v>
      </c>
      <c r="C210" t="s">
        <v>886</v>
      </c>
      <c r="D210" s="2" t="b">
        <f t="shared" si="18"/>
        <v>0</v>
      </c>
      <c r="E210" s="2" t="b">
        <f t="shared" si="19"/>
        <v>0</v>
      </c>
      <c r="G210" s="2" t="str">
        <f t="shared" si="17"/>
        <v>MOVED/RENAMED</v>
      </c>
      <c r="H210" t="s">
        <v>51</v>
      </c>
      <c r="I210" t="s">
        <v>1370</v>
      </c>
      <c r="J210" s="4" t="str">
        <f t="shared" si="20"/>
        <v xml:space="preserve">5.2.3 Configure a DMZ  » </v>
      </c>
      <c r="K210" s="6" t="str">
        <f t="shared" si="21"/>
        <v xml:space="preserve">5.3.3 Configure a Screened Subnet  » </v>
      </c>
    </row>
    <row r="211" spans="1:11" x14ac:dyDescent="0.3">
      <c r="A211" t="s">
        <v>57</v>
      </c>
      <c r="B211" t="s">
        <v>341</v>
      </c>
      <c r="C211" t="s">
        <v>887</v>
      </c>
      <c r="D211" s="2" t="b">
        <f t="shared" si="18"/>
        <v>0</v>
      </c>
      <c r="E211" s="2" t="b">
        <f t="shared" si="19"/>
        <v>0</v>
      </c>
      <c r="G211" s="2" t="str">
        <f t="shared" si="17"/>
        <v>MOVED/RENAMED</v>
      </c>
      <c r="H211" t="s">
        <v>52</v>
      </c>
      <c r="I211" t="s">
        <v>1371</v>
      </c>
      <c r="J211" s="4" t="str">
        <f t="shared" si="20"/>
        <v xml:space="preserve">5.2.4 DMZ Facts  » </v>
      </c>
      <c r="K211" s="6" t="str">
        <f t="shared" si="21"/>
        <v xml:space="preserve">5.3.4 Screened Subnet Facts  » </v>
      </c>
    </row>
    <row r="212" spans="1:11" x14ac:dyDescent="0.3">
      <c r="A212" t="s">
        <v>58</v>
      </c>
      <c r="B212" t="s">
        <v>347</v>
      </c>
      <c r="C212" t="s">
        <v>194</v>
      </c>
      <c r="D212" s="2" t="b">
        <f t="shared" si="18"/>
        <v>0</v>
      </c>
      <c r="E212" s="2" t="b">
        <f t="shared" si="19"/>
        <v>0</v>
      </c>
      <c r="G212" s="2" t="str">
        <f t="shared" si="17"/>
        <v>MOVED/RENAMED</v>
      </c>
      <c r="H212" t="s">
        <v>351</v>
      </c>
      <c r="I212" t="s">
        <v>560</v>
      </c>
      <c r="J212" s="4" t="str">
        <f t="shared" si="20"/>
        <v xml:space="preserve">5.2.5 Section Quiz  » </v>
      </c>
      <c r="K212" s="6" t="str">
        <f t="shared" si="21"/>
        <v xml:space="preserve">5.3.5 Practice Questions  » </v>
      </c>
    </row>
    <row r="213" spans="1:11" x14ac:dyDescent="0.3">
      <c r="A213" t="s">
        <v>59</v>
      </c>
      <c r="B213" t="s">
        <v>664</v>
      </c>
      <c r="C213" t="s">
        <v>572</v>
      </c>
      <c r="D213" s="2" t="b">
        <f t="shared" si="18"/>
        <v>0</v>
      </c>
      <c r="E213" s="2" t="b">
        <f t="shared" si="19"/>
        <v>1</v>
      </c>
      <c r="G213" s="2" t="str">
        <f t="shared" si="17"/>
        <v>MOVED</v>
      </c>
      <c r="H213" t="s">
        <v>53</v>
      </c>
      <c r="I213" t="s">
        <v>572</v>
      </c>
      <c r="J213" s="4" t="str">
        <f t="shared" si="20"/>
        <v xml:space="preserve">5.3.0  » </v>
      </c>
      <c r="K213" s="6" t="str">
        <f t="shared" si="21"/>
        <v>5.4.0</v>
      </c>
    </row>
    <row r="214" spans="1:11" x14ac:dyDescent="0.3">
      <c r="A214" t="s">
        <v>60</v>
      </c>
      <c r="B214" t="s">
        <v>340</v>
      </c>
      <c r="C214" t="s">
        <v>572</v>
      </c>
      <c r="D214" s="2" t="b">
        <f t="shared" si="18"/>
        <v>0</v>
      </c>
      <c r="E214" s="2" t="b">
        <f t="shared" si="19"/>
        <v>1</v>
      </c>
      <c r="G214" s="2" t="str">
        <f t="shared" si="17"/>
        <v>MOVED</v>
      </c>
      <c r="H214" t="s">
        <v>54</v>
      </c>
      <c r="I214" t="s">
        <v>572</v>
      </c>
      <c r="J214" s="4" t="str">
        <f t="shared" si="20"/>
        <v xml:space="preserve">5.3.1  » </v>
      </c>
      <c r="K214" s="6" t="str">
        <f t="shared" si="21"/>
        <v>5.4.1</v>
      </c>
    </row>
    <row r="215" spans="1:11" x14ac:dyDescent="0.3">
      <c r="A215" t="s">
        <v>61</v>
      </c>
      <c r="B215" t="s">
        <v>341</v>
      </c>
      <c r="C215" t="s">
        <v>575</v>
      </c>
      <c r="D215" s="2" t="b">
        <f t="shared" si="18"/>
        <v>0</v>
      </c>
      <c r="E215" s="2" t="b">
        <f t="shared" si="19"/>
        <v>1</v>
      </c>
      <c r="G215" s="2" t="str">
        <f t="shared" si="17"/>
        <v>MOVED</v>
      </c>
      <c r="H215" t="s">
        <v>55</v>
      </c>
      <c r="I215" t="s">
        <v>575</v>
      </c>
      <c r="J215" s="4" t="str">
        <f t="shared" si="20"/>
        <v xml:space="preserve">5.3.2  » </v>
      </c>
      <c r="K215" s="6" t="str">
        <f t="shared" si="21"/>
        <v>5.4.2</v>
      </c>
    </row>
    <row r="216" spans="1:11" x14ac:dyDescent="0.3">
      <c r="A216" t="s">
        <v>62</v>
      </c>
      <c r="B216" t="s">
        <v>342</v>
      </c>
      <c r="C216" t="s">
        <v>888</v>
      </c>
      <c r="D216" s="2" t="b">
        <f t="shared" si="18"/>
        <v>0</v>
      </c>
      <c r="E216" s="2" t="b">
        <f t="shared" si="19"/>
        <v>1</v>
      </c>
      <c r="G216" s="2" t="str">
        <f t="shared" si="17"/>
        <v>MOVED</v>
      </c>
      <c r="H216" t="s">
        <v>56</v>
      </c>
      <c r="I216" t="s">
        <v>888</v>
      </c>
      <c r="J216" s="4" t="str">
        <f t="shared" si="20"/>
        <v xml:space="preserve">5.3.3  » </v>
      </c>
      <c r="K216" s="6" t="str">
        <f t="shared" si="21"/>
        <v>5.4.3</v>
      </c>
    </row>
    <row r="217" spans="1:11" x14ac:dyDescent="0.3">
      <c r="A217" t="s">
        <v>63</v>
      </c>
      <c r="B217" t="s">
        <v>342</v>
      </c>
      <c r="C217" t="s">
        <v>889</v>
      </c>
      <c r="D217" s="2" t="b">
        <f t="shared" si="18"/>
        <v>0</v>
      </c>
      <c r="E217" s="2" t="b">
        <f t="shared" si="19"/>
        <v>1</v>
      </c>
      <c r="G217" s="2" t="str">
        <f t="shared" si="17"/>
        <v>MOVED</v>
      </c>
      <c r="H217" t="s">
        <v>57</v>
      </c>
      <c r="I217" t="s">
        <v>889</v>
      </c>
      <c r="J217" s="4" t="str">
        <f t="shared" si="20"/>
        <v xml:space="preserve">5.3.4  » </v>
      </c>
      <c r="K217" s="6" t="str">
        <f t="shared" si="21"/>
        <v>5.4.4</v>
      </c>
    </row>
    <row r="218" spans="1:11" x14ac:dyDescent="0.3">
      <c r="A218" t="s">
        <v>279</v>
      </c>
      <c r="B218" t="s">
        <v>343</v>
      </c>
      <c r="C218" t="s">
        <v>455</v>
      </c>
      <c r="D218" s="2" t="b">
        <f t="shared" si="18"/>
        <v>0</v>
      </c>
      <c r="E218" s="2" t="b">
        <f t="shared" si="19"/>
        <v>1</v>
      </c>
      <c r="G218" s="2" t="str">
        <f t="shared" si="17"/>
        <v>MOVED</v>
      </c>
      <c r="H218" t="s">
        <v>58</v>
      </c>
      <c r="I218" t="s">
        <v>455</v>
      </c>
      <c r="J218" s="4" t="str">
        <f t="shared" si="20"/>
        <v xml:space="preserve">5.3.5  » </v>
      </c>
      <c r="K218" s="6" t="str">
        <f t="shared" si="21"/>
        <v>5.4.5</v>
      </c>
    </row>
    <row r="219" spans="1:11" x14ac:dyDescent="0.3">
      <c r="A219" t="s">
        <v>339</v>
      </c>
      <c r="B219" t="s">
        <v>347</v>
      </c>
      <c r="C219" t="s">
        <v>194</v>
      </c>
      <c r="D219" s="2" t="b">
        <f t="shared" si="18"/>
        <v>0</v>
      </c>
      <c r="E219" s="2" t="b">
        <f t="shared" si="19"/>
        <v>0</v>
      </c>
      <c r="G219" s="2" t="str">
        <f t="shared" si="17"/>
        <v>MOVED/RENAMED</v>
      </c>
      <c r="H219" t="s">
        <v>459</v>
      </c>
      <c r="I219" t="s">
        <v>560</v>
      </c>
      <c r="J219" s="4" t="str">
        <f t="shared" si="20"/>
        <v xml:space="preserve">5.3.6 Section Quiz  » </v>
      </c>
      <c r="K219" s="6" t="str">
        <f t="shared" si="21"/>
        <v xml:space="preserve">5.4.6 Practice Questions  » </v>
      </c>
    </row>
    <row r="220" spans="1:11" x14ac:dyDescent="0.3">
      <c r="A220" t="s">
        <v>308</v>
      </c>
      <c r="B220" t="s">
        <v>664</v>
      </c>
      <c r="C220" t="s">
        <v>890</v>
      </c>
      <c r="D220" s="2" t="b">
        <f t="shared" si="18"/>
        <v>1</v>
      </c>
      <c r="E220" s="2" t="b">
        <f t="shared" si="19"/>
        <v>1</v>
      </c>
      <c r="G220" s="2" t="str">
        <f t="shared" si="17"/>
        <v>UNCHANGED</v>
      </c>
      <c r="H220" t="s">
        <v>308</v>
      </c>
      <c r="I220" t="s">
        <v>890</v>
      </c>
      <c r="J220" s="4" t="str">
        <f t="shared" si="20"/>
        <v/>
      </c>
      <c r="K220" s="6" t="str">
        <f t="shared" si="21"/>
        <v/>
      </c>
    </row>
    <row r="221" spans="1:11" x14ac:dyDescent="0.3">
      <c r="A221" t="s">
        <v>306</v>
      </c>
      <c r="B221" t="s">
        <v>340</v>
      </c>
      <c r="C221" t="s">
        <v>890</v>
      </c>
      <c r="D221" s="2" t="b">
        <f t="shared" si="18"/>
        <v>1</v>
      </c>
      <c r="E221" s="2" t="b">
        <f t="shared" si="19"/>
        <v>1</v>
      </c>
      <c r="G221" s="2" t="str">
        <f t="shared" si="17"/>
        <v>UNCHANGED</v>
      </c>
      <c r="H221" t="s">
        <v>306</v>
      </c>
      <c r="I221" t="s">
        <v>890</v>
      </c>
      <c r="J221" s="4" t="str">
        <f t="shared" si="20"/>
        <v/>
      </c>
      <c r="K221" s="6" t="str">
        <f t="shared" si="21"/>
        <v/>
      </c>
    </row>
    <row r="222" spans="1:11" x14ac:dyDescent="0.3">
      <c r="A222" t="s">
        <v>303</v>
      </c>
      <c r="B222" t="s">
        <v>342</v>
      </c>
      <c r="C222" t="s">
        <v>891</v>
      </c>
      <c r="D222" s="2" t="b">
        <f t="shared" si="18"/>
        <v>1</v>
      </c>
      <c r="E222" s="2" t="b">
        <f t="shared" si="19"/>
        <v>1</v>
      </c>
      <c r="G222" s="2" t="str">
        <f t="shared" si="17"/>
        <v>UNCHANGED</v>
      </c>
      <c r="H222" t="s">
        <v>303</v>
      </c>
      <c r="I222" t="s">
        <v>891</v>
      </c>
      <c r="J222" s="4" t="str">
        <f t="shared" si="20"/>
        <v/>
      </c>
      <c r="K222" s="6" t="str">
        <f t="shared" si="21"/>
        <v/>
      </c>
    </row>
    <row r="223" spans="1:11" x14ac:dyDescent="0.3">
      <c r="A223" t="s">
        <v>304</v>
      </c>
      <c r="B223" t="s">
        <v>342</v>
      </c>
      <c r="C223" t="s">
        <v>892</v>
      </c>
      <c r="D223" s="2" t="b">
        <f t="shared" si="18"/>
        <v>1</v>
      </c>
      <c r="E223" s="2" t="b">
        <f t="shared" si="19"/>
        <v>1</v>
      </c>
      <c r="G223" s="2" t="str">
        <f t="shared" si="17"/>
        <v>UNCHANGED</v>
      </c>
      <c r="H223" t="s">
        <v>304</v>
      </c>
      <c r="I223" t="s">
        <v>892</v>
      </c>
      <c r="J223" s="4" t="str">
        <f t="shared" si="20"/>
        <v/>
      </c>
      <c r="K223" s="6" t="str">
        <f t="shared" si="21"/>
        <v/>
      </c>
    </row>
    <row r="224" spans="1:11" x14ac:dyDescent="0.3">
      <c r="A224" t="s">
        <v>305</v>
      </c>
      <c r="B224" t="s">
        <v>343</v>
      </c>
      <c r="C224" t="s">
        <v>893</v>
      </c>
      <c r="D224" s="2" t="b">
        <f t="shared" si="18"/>
        <v>1</v>
      </c>
      <c r="E224" s="2" t="b">
        <f t="shared" si="19"/>
        <v>1</v>
      </c>
      <c r="G224" s="2" t="str">
        <f t="shared" si="17"/>
        <v>UNCHANGED</v>
      </c>
      <c r="H224" t="s">
        <v>305</v>
      </c>
      <c r="I224" t="s">
        <v>893</v>
      </c>
      <c r="J224" s="4" t="str">
        <f t="shared" si="20"/>
        <v/>
      </c>
      <c r="K224" s="6" t="str">
        <f t="shared" si="21"/>
        <v/>
      </c>
    </row>
    <row r="225" spans="1:12" x14ac:dyDescent="0.3">
      <c r="A225" t="s">
        <v>307</v>
      </c>
      <c r="B225" t="s">
        <v>343</v>
      </c>
      <c r="C225" t="s">
        <v>894</v>
      </c>
      <c r="D225" s="2" t="b">
        <f t="shared" si="18"/>
        <v>1</v>
      </c>
      <c r="E225" s="2" t="b">
        <f t="shared" si="19"/>
        <v>1</v>
      </c>
      <c r="G225" s="2" t="str">
        <f t="shared" si="17"/>
        <v>UNCHANGED</v>
      </c>
      <c r="H225" t="s">
        <v>307</v>
      </c>
      <c r="I225" t="s">
        <v>894</v>
      </c>
      <c r="J225" s="4" t="str">
        <f t="shared" si="20"/>
        <v/>
      </c>
      <c r="K225" s="6" t="str">
        <f t="shared" si="21"/>
        <v/>
      </c>
    </row>
    <row r="226" spans="1:12" x14ac:dyDescent="0.3">
      <c r="A226" t="s">
        <v>895</v>
      </c>
      <c r="B226" t="s">
        <v>342</v>
      </c>
      <c r="C226" t="s">
        <v>896</v>
      </c>
      <c r="D226" s="2" t="b">
        <f t="shared" si="18"/>
        <v>0</v>
      </c>
      <c r="E226" s="2" t="b">
        <f t="shared" si="19"/>
        <v>0</v>
      </c>
      <c r="F226" s="2" t="s">
        <v>541</v>
      </c>
      <c r="G226" s="2" t="str">
        <f t="shared" si="17"/>
        <v>NEW</v>
      </c>
      <c r="H226" t="s">
        <v>169</v>
      </c>
      <c r="J226" s="4" t="str">
        <f t="shared" si="20"/>
        <v/>
      </c>
      <c r="K226" s="6" t="str">
        <f t="shared" si="21"/>
        <v/>
      </c>
    </row>
    <row r="227" spans="1:12" x14ac:dyDescent="0.3">
      <c r="A227" t="s">
        <v>897</v>
      </c>
      <c r="B227" t="s">
        <v>341</v>
      </c>
      <c r="C227" t="s">
        <v>898</v>
      </c>
      <c r="D227" s="2" t="b">
        <f t="shared" si="18"/>
        <v>0</v>
      </c>
      <c r="E227" s="2" t="b">
        <f t="shared" si="19"/>
        <v>0</v>
      </c>
      <c r="G227" s="2" t="str">
        <f t="shared" si="17"/>
        <v>MOVED/RENAMED</v>
      </c>
      <c r="H227" t="s">
        <v>895</v>
      </c>
      <c r="I227" t="s">
        <v>1372</v>
      </c>
      <c r="J227" s="4" t="str">
        <f t="shared" si="20"/>
        <v xml:space="preserve">5.5.6 VPN Facts  » </v>
      </c>
      <c r="K227" s="6" t="str">
        <f t="shared" si="21"/>
        <v xml:space="preserve">5.5.7 Virtual Private Network Facts  » </v>
      </c>
    </row>
    <row r="228" spans="1:12" x14ac:dyDescent="0.3">
      <c r="A228" t="s">
        <v>899</v>
      </c>
      <c r="B228" t="s">
        <v>341</v>
      </c>
      <c r="C228" t="s">
        <v>900</v>
      </c>
      <c r="D228" s="2" t="b">
        <f t="shared" si="18"/>
        <v>0</v>
      </c>
      <c r="E228" s="2" t="b">
        <f t="shared" si="19"/>
        <v>1</v>
      </c>
      <c r="G228" s="2" t="str">
        <f t="shared" si="17"/>
        <v>MOVED</v>
      </c>
      <c r="H228" t="s">
        <v>897</v>
      </c>
      <c r="I228" t="s">
        <v>900</v>
      </c>
      <c r="J228" s="4" t="str">
        <f t="shared" si="20"/>
        <v xml:space="preserve">5.5.7  » </v>
      </c>
      <c r="K228" s="6" t="str">
        <f t="shared" si="21"/>
        <v>5.5.8</v>
      </c>
    </row>
    <row r="229" spans="1:12" x14ac:dyDescent="0.3">
      <c r="A229" t="s">
        <v>901</v>
      </c>
      <c r="B229" t="s">
        <v>426</v>
      </c>
      <c r="C229" t="s">
        <v>902</v>
      </c>
      <c r="D229" s="2" t="b">
        <f t="shared" si="18"/>
        <v>0</v>
      </c>
      <c r="E229" s="2" t="b">
        <f t="shared" si="19"/>
        <v>0</v>
      </c>
      <c r="F229" s="2" t="s">
        <v>541</v>
      </c>
      <c r="G229" s="2" t="str">
        <f t="shared" si="17"/>
        <v>NEW</v>
      </c>
      <c r="H229" t="s">
        <v>169</v>
      </c>
      <c r="J229" s="4" t="str">
        <f t="shared" si="20"/>
        <v/>
      </c>
      <c r="K229" s="6" t="str">
        <f t="shared" si="21"/>
        <v/>
      </c>
    </row>
    <row r="230" spans="1:12" x14ac:dyDescent="0.3">
      <c r="A230" t="s">
        <v>903</v>
      </c>
      <c r="B230" t="s">
        <v>347</v>
      </c>
      <c r="C230" t="s">
        <v>194</v>
      </c>
      <c r="D230" s="2" t="b">
        <f t="shared" si="18"/>
        <v>0</v>
      </c>
      <c r="E230" s="2" t="b">
        <f t="shared" si="19"/>
        <v>0</v>
      </c>
      <c r="G230" s="2" t="str">
        <f t="shared" si="17"/>
        <v>MOVED/RENAMED</v>
      </c>
      <c r="H230" t="s">
        <v>899</v>
      </c>
      <c r="I230" t="s">
        <v>560</v>
      </c>
      <c r="J230" s="4" t="str">
        <f t="shared" si="20"/>
        <v xml:space="preserve">5.5.8 Section Quiz  » </v>
      </c>
      <c r="K230" s="6" t="str">
        <f t="shared" si="21"/>
        <v xml:space="preserve">5.5.10 Practice Questions  » </v>
      </c>
    </row>
    <row r="231" spans="1:12" x14ac:dyDescent="0.3">
      <c r="A231" t="s">
        <v>460</v>
      </c>
      <c r="B231" t="s">
        <v>664</v>
      </c>
      <c r="C231" t="s">
        <v>904</v>
      </c>
      <c r="D231" s="2" t="b">
        <f t="shared" si="18"/>
        <v>0</v>
      </c>
      <c r="E231" s="2" t="b">
        <f t="shared" si="19"/>
        <v>1</v>
      </c>
      <c r="G231" s="2" t="str">
        <f t="shared" si="17"/>
        <v>MOVED</v>
      </c>
      <c r="H231" t="s">
        <v>906</v>
      </c>
      <c r="I231" t="s">
        <v>904</v>
      </c>
      <c r="J231" s="4" t="str">
        <f t="shared" si="20"/>
        <v xml:space="preserve">5.7.0  » </v>
      </c>
      <c r="K231" s="6" t="str">
        <f t="shared" si="21"/>
        <v>5.6.0</v>
      </c>
    </row>
    <row r="232" spans="1:12" x14ac:dyDescent="0.3">
      <c r="A232" t="s">
        <v>461</v>
      </c>
      <c r="B232" t="s">
        <v>340</v>
      </c>
      <c r="C232" t="s">
        <v>904</v>
      </c>
      <c r="D232" s="2" t="b">
        <f t="shared" si="18"/>
        <v>0</v>
      </c>
      <c r="E232" s="2" t="b">
        <f t="shared" si="19"/>
        <v>1</v>
      </c>
      <c r="G232" s="2" t="str">
        <f t="shared" si="17"/>
        <v>MOVED</v>
      </c>
      <c r="H232" t="s">
        <v>908</v>
      </c>
      <c r="I232" t="s">
        <v>904</v>
      </c>
      <c r="J232" s="4" t="str">
        <f t="shared" si="20"/>
        <v xml:space="preserve">5.7.1  » </v>
      </c>
      <c r="K232" s="6" t="str">
        <f t="shared" si="21"/>
        <v>5.6.1</v>
      </c>
    </row>
    <row r="233" spans="1:12" x14ac:dyDescent="0.3">
      <c r="A233" t="s">
        <v>462</v>
      </c>
      <c r="B233" t="s">
        <v>341</v>
      </c>
      <c r="C233" t="s">
        <v>905</v>
      </c>
      <c r="D233" s="2" t="b">
        <f t="shared" si="18"/>
        <v>0</v>
      </c>
      <c r="E233" s="2" t="b">
        <f t="shared" si="19"/>
        <v>1</v>
      </c>
      <c r="G233" s="2" t="str">
        <f t="shared" si="17"/>
        <v>MOVED</v>
      </c>
      <c r="H233" t="s">
        <v>910</v>
      </c>
      <c r="I233" t="s">
        <v>905</v>
      </c>
      <c r="J233" s="4" t="str">
        <f t="shared" si="20"/>
        <v xml:space="preserve">5.7.2  » </v>
      </c>
      <c r="K233" s="6" t="str">
        <f t="shared" si="21"/>
        <v>5.6.2</v>
      </c>
    </row>
    <row r="234" spans="1:12" x14ac:dyDescent="0.3">
      <c r="A234" t="s">
        <v>463</v>
      </c>
      <c r="B234" t="s">
        <v>347</v>
      </c>
      <c r="C234" t="s">
        <v>194</v>
      </c>
      <c r="D234" s="2" t="b">
        <f t="shared" si="18"/>
        <v>0</v>
      </c>
      <c r="E234" s="2" t="b">
        <f t="shared" si="19"/>
        <v>0</v>
      </c>
      <c r="G234" s="2" t="str">
        <f t="shared" si="17"/>
        <v>MOVED/RENAMED</v>
      </c>
      <c r="H234" t="s">
        <v>912</v>
      </c>
      <c r="J234" s="4" t="str">
        <f t="shared" si="20"/>
        <v xml:space="preserve">5.7.3   » </v>
      </c>
      <c r="K234" s="6" t="str">
        <f t="shared" si="21"/>
        <v xml:space="preserve">5.6.3 Practice Questions  » </v>
      </c>
    </row>
    <row r="235" spans="1:12" x14ac:dyDescent="0.3">
      <c r="A235" t="s">
        <v>906</v>
      </c>
      <c r="B235" t="s">
        <v>664</v>
      </c>
      <c r="C235" t="s">
        <v>907</v>
      </c>
      <c r="D235" s="2" t="b">
        <f t="shared" si="18"/>
        <v>0</v>
      </c>
      <c r="E235" s="2" t="b">
        <f t="shared" si="19"/>
        <v>1</v>
      </c>
      <c r="G235" s="2" t="str">
        <f t="shared" si="17"/>
        <v>MOVED</v>
      </c>
      <c r="H235" t="s">
        <v>930</v>
      </c>
      <c r="I235" t="s">
        <v>907</v>
      </c>
      <c r="J235" s="4" t="str">
        <f t="shared" si="20"/>
        <v xml:space="preserve">5.9.0  » </v>
      </c>
      <c r="K235" s="6" t="str">
        <f t="shared" si="21"/>
        <v>5.7.0</v>
      </c>
    </row>
    <row r="236" spans="1:12" x14ac:dyDescent="0.3">
      <c r="A236" t="s">
        <v>908</v>
      </c>
      <c r="B236" t="s">
        <v>340</v>
      </c>
      <c r="C236" t="s">
        <v>909</v>
      </c>
      <c r="D236" s="2" t="b">
        <f t="shared" si="18"/>
        <v>0</v>
      </c>
      <c r="E236" s="2" t="b">
        <f t="shared" si="19"/>
        <v>1</v>
      </c>
      <c r="G236" s="2" t="str">
        <f t="shared" si="17"/>
        <v>MOVED</v>
      </c>
      <c r="H236" t="s">
        <v>932</v>
      </c>
      <c r="I236" t="s">
        <v>909</v>
      </c>
      <c r="J236" s="4" t="str">
        <f t="shared" si="20"/>
        <v xml:space="preserve">5.9.1  » </v>
      </c>
      <c r="K236" s="6" t="str">
        <f t="shared" si="21"/>
        <v>5.7.1</v>
      </c>
    </row>
    <row r="237" spans="1:12" x14ac:dyDescent="0.3">
      <c r="A237" t="s">
        <v>910</v>
      </c>
      <c r="B237" t="s">
        <v>341</v>
      </c>
      <c r="C237" t="s">
        <v>911</v>
      </c>
      <c r="D237" s="2" t="b">
        <f t="shared" si="18"/>
        <v>0</v>
      </c>
      <c r="E237" s="2" t="b">
        <f t="shared" si="19"/>
        <v>1</v>
      </c>
      <c r="G237" s="2" t="str">
        <f t="shared" si="17"/>
        <v>MOVED</v>
      </c>
      <c r="H237" t="s">
        <v>934</v>
      </c>
      <c r="I237" t="s">
        <v>911</v>
      </c>
      <c r="J237" s="4" t="str">
        <f t="shared" si="20"/>
        <v xml:space="preserve">5.9.2  » </v>
      </c>
      <c r="K237" s="6" t="str">
        <f t="shared" si="21"/>
        <v>5.7.2</v>
      </c>
    </row>
    <row r="238" spans="1:12" x14ac:dyDescent="0.3">
      <c r="A238" t="s">
        <v>912</v>
      </c>
      <c r="B238" t="s">
        <v>342</v>
      </c>
      <c r="C238" t="s">
        <v>913</v>
      </c>
      <c r="D238" s="2" t="b">
        <f t="shared" si="18"/>
        <v>0</v>
      </c>
      <c r="E238" s="2" t="b">
        <f t="shared" si="19"/>
        <v>1</v>
      </c>
      <c r="G238" s="2" t="str">
        <f t="shared" si="17"/>
        <v>MOVED</v>
      </c>
      <c r="H238" t="s">
        <v>936</v>
      </c>
      <c r="I238" t="s">
        <v>913</v>
      </c>
      <c r="J238" s="4" t="str">
        <f t="shared" si="20"/>
        <v xml:space="preserve">5.9.3  » </v>
      </c>
      <c r="K238" s="6" t="str">
        <f t="shared" si="21"/>
        <v>5.7.3</v>
      </c>
    </row>
    <row r="239" spans="1:12" x14ac:dyDescent="0.3">
      <c r="A239" t="s">
        <v>914</v>
      </c>
      <c r="B239" t="s">
        <v>342</v>
      </c>
      <c r="C239" t="s">
        <v>915</v>
      </c>
      <c r="D239" s="2" t="b">
        <f t="shared" si="18"/>
        <v>0</v>
      </c>
      <c r="E239" s="2" t="b">
        <f t="shared" si="19"/>
        <v>1</v>
      </c>
      <c r="G239" s="2" t="str">
        <f t="shared" si="17"/>
        <v>MOVED</v>
      </c>
      <c r="H239" t="s">
        <v>938</v>
      </c>
      <c r="I239" t="s">
        <v>915</v>
      </c>
      <c r="J239" s="4" t="str">
        <f t="shared" si="20"/>
        <v xml:space="preserve">5.9.4  » </v>
      </c>
      <c r="K239" s="6" t="str">
        <f t="shared" si="21"/>
        <v>5.7.4</v>
      </c>
      <c r="L239" s="1"/>
    </row>
    <row r="240" spans="1:12" x14ac:dyDescent="0.3">
      <c r="A240" t="s">
        <v>916</v>
      </c>
      <c r="B240" t="s">
        <v>342</v>
      </c>
      <c r="C240" t="s">
        <v>917</v>
      </c>
      <c r="D240" s="2" t="b">
        <f t="shared" si="18"/>
        <v>0</v>
      </c>
      <c r="E240" s="2" t="b">
        <f t="shared" si="19"/>
        <v>1</v>
      </c>
      <c r="G240" s="2" t="str">
        <f t="shared" si="17"/>
        <v>MOVED</v>
      </c>
      <c r="H240" t="s">
        <v>940</v>
      </c>
      <c r="I240" t="s">
        <v>917</v>
      </c>
      <c r="J240" s="4" t="str">
        <f t="shared" si="20"/>
        <v xml:space="preserve">5.9.5  » </v>
      </c>
      <c r="K240" s="6" t="str">
        <f t="shared" si="21"/>
        <v>5.7.5</v>
      </c>
    </row>
    <row r="241" spans="1:11" x14ac:dyDescent="0.3">
      <c r="A241" t="s">
        <v>918</v>
      </c>
      <c r="B241" t="s">
        <v>343</v>
      </c>
      <c r="C241" t="s">
        <v>919</v>
      </c>
      <c r="D241" s="2" t="b">
        <f t="shared" si="18"/>
        <v>0</v>
      </c>
      <c r="E241" s="2" t="b">
        <f t="shared" si="19"/>
        <v>1</v>
      </c>
      <c r="G241" s="2" t="str">
        <f t="shared" si="17"/>
        <v>MOVED</v>
      </c>
      <c r="H241" t="s">
        <v>942</v>
      </c>
      <c r="I241" t="s">
        <v>919</v>
      </c>
      <c r="J241" s="4" t="str">
        <f t="shared" si="20"/>
        <v xml:space="preserve">5.9.6  » </v>
      </c>
      <c r="K241" s="6" t="str">
        <f t="shared" si="21"/>
        <v>5.7.6</v>
      </c>
    </row>
    <row r="242" spans="1:11" x14ac:dyDescent="0.3">
      <c r="A242" t="s">
        <v>920</v>
      </c>
      <c r="B242" t="s">
        <v>347</v>
      </c>
      <c r="C242" t="s">
        <v>194</v>
      </c>
      <c r="D242" s="2" t="b">
        <f t="shared" si="18"/>
        <v>0</v>
      </c>
      <c r="E242" s="2" t="b">
        <f t="shared" si="19"/>
        <v>0</v>
      </c>
      <c r="G242" s="2" t="str">
        <f t="shared" si="17"/>
        <v>MOVED/RENAMED</v>
      </c>
      <c r="H242" t="s">
        <v>944</v>
      </c>
      <c r="I242" t="s">
        <v>560</v>
      </c>
      <c r="J242" s="4" t="str">
        <f t="shared" si="20"/>
        <v xml:space="preserve">5.9.7 Section Quiz  » </v>
      </c>
      <c r="K242" s="6" t="str">
        <f t="shared" si="21"/>
        <v xml:space="preserve">5.7.7 Practice Questions  » </v>
      </c>
    </row>
    <row r="243" spans="1:11" x14ac:dyDescent="0.3">
      <c r="A243" t="s">
        <v>921</v>
      </c>
      <c r="B243" t="s">
        <v>664</v>
      </c>
      <c r="C243" t="s">
        <v>922</v>
      </c>
      <c r="D243" s="2" t="b">
        <f t="shared" si="18"/>
        <v>0</v>
      </c>
      <c r="E243" s="2" t="b">
        <f t="shared" si="19"/>
        <v>1</v>
      </c>
      <c r="G243" s="2" t="str">
        <f t="shared" si="17"/>
        <v>MOVED</v>
      </c>
      <c r="H243" t="s">
        <v>951</v>
      </c>
      <c r="I243" t="s">
        <v>922</v>
      </c>
      <c r="J243" s="4" t="str">
        <f t="shared" si="20"/>
        <v xml:space="preserve">5.10.0  » </v>
      </c>
      <c r="K243" s="6" t="str">
        <f t="shared" si="21"/>
        <v>5.8.0</v>
      </c>
    </row>
    <row r="244" spans="1:11" x14ac:dyDescent="0.3">
      <c r="A244" t="s">
        <v>923</v>
      </c>
      <c r="B244" t="s">
        <v>340</v>
      </c>
      <c r="C244" t="s">
        <v>924</v>
      </c>
      <c r="D244" s="2" t="b">
        <f t="shared" si="18"/>
        <v>0</v>
      </c>
      <c r="E244" s="2" t="b">
        <f t="shared" si="19"/>
        <v>1</v>
      </c>
      <c r="G244" s="2" t="str">
        <f t="shared" si="17"/>
        <v>MOVED</v>
      </c>
      <c r="H244" t="s">
        <v>953</v>
      </c>
      <c r="I244" t="s">
        <v>924</v>
      </c>
      <c r="J244" s="4" t="str">
        <f t="shared" si="20"/>
        <v xml:space="preserve">5.10.1  » </v>
      </c>
      <c r="K244" s="6" t="str">
        <f t="shared" si="21"/>
        <v>5.8.1</v>
      </c>
    </row>
    <row r="245" spans="1:11" x14ac:dyDescent="0.3">
      <c r="A245" t="s">
        <v>925</v>
      </c>
      <c r="B245" t="s">
        <v>342</v>
      </c>
      <c r="C245" t="s">
        <v>926</v>
      </c>
      <c r="D245" s="2" t="b">
        <f t="shared" si="18"/>
        <v>0</v>
      </c>
      <c r="E245" s="2" t="b">
        <f t="shared" si="19"/>
        <v>0</v>
      </c>
      <c r="G245" s="2" t="str">
        <f t="shared" si="17"/>
        <v>MOVED/RENAMED</v>
      </c>
      <c r="H245" t="s">
        <v>954</v>
      </c>
      <c r="I245" t="s">
        <v>1373</v>
      </c>
      <c r="J245" s="4" t="str">
        <f t="shared" si="20"/>
        <v xml:space="preserve">5.10.2 Configuring Application Control Software  » </v>
      </c>
      <c r="K245" s="6" t="str">
        <f t="shared" si="21"/>
        <v xml:space="preserve">5.8.2 Configure Application Control Software  » </v>
      </c>
    </row>
    <row r="246" spans="1:11" x14ac:dyDescent="0.3">
      <c r="A246" t="s">
        <v>927</v>
      </c>
      <c r="B246" t="s">
        <v>341</v>
      </c>
      <c r="C246" t="s">
        <v>928</v>
      </c>
      <c r="D246" s="2" t="b">
        <f t="shared" si="18"/>
        <v>0</v>
      </c>
      <c r="E246" s="2" t="b">
        <f t="shared" si="19"/>
        <v>1</v>
      </c>
      <c r="G246" s="2" t="str">
        <f t="shared" si="17"/>
        <v>MOVED</v>
      </c>
      <c r="H246" t="s">
        <v>956</v>
      </c>
      <c r="I246" t="s">
        <v>928</v>
      </c>
      <c r="J246" s="4" t="str">
        <f t="shared" si="20"/>
        <v xml:space="preserve">5.10.3  » </v>
      </c>
      <c r="K246" s="6" t="str">
        <f t="shared" si="21"/>
        <v>5.8.3</v>
      </c>
    </row>
    <row r="247" spans="1:11" x14ac:dyDescent="0.3">
      <c r="A247" t="s">
        <v>929</v>
      </c>
      <c r="B247" t="s">
        <v>347</v>
      </c>
      <c r="C247" t="s">
        <v>194</v>
      </c>
      <c r="D247" s="2" t="b">
        <f t="shared" si="18"/>
        <v>0</v>
      </c>
      <c r="E247" s="2" t="b">
        <f t="shared" si="19"/>
        <v>0</v>
      </c>
      <c r="G247" s="2" t="str">
        <f t="shared" si="17"/>
        <v>MOVED/RENAMED</v>
      </c>
      <c r="H247" t="s">
        <v>958</v>
      </c>
      <c r="I247" t="s">
        <v>560</v>
      </c>
      <c r="J247" s="4" t="str">
        <f t="shared" si="20"/>
        <v xml:space="preserve">5.10.4 Section Quiz  » </v>
      </c>
      <c r="K247" s="6" t="str">
        <f t="shared" si="21"/>
        <v xml:space="preserve">5.8.4 Practice Questions  » </v>
      </c>
    </row>
    <row r="248" spans="1:11" x14ac:dyDescent="0.3">
      <c r="A248" t="s">
        <v>930</v>
      </c>
      <c r="B248" t="s">
        <v>664</v>
      </c>
      <c r="C248" t="s">
        <v>931</v>
      </c>
      <c r="D248" s="2" t="b">
        <f t="shared" si="18"/>
        <v>0</v>
      </c>
      <c r="E248" s="2" t="b">
        <f t="shared" si="19"/>
        <v>1</v>
      </c>
      <c r="G248" s="2" t="str">
        <f t="shared" si="17"/>
        <v>MOVED</v>
      </c>
      <c r="H248" t="s">
        <v>1374</v>
      </c>
      <c r="I248" t="s">
        <v>931</v>
      </c>
      <c r="J248" s="4" t="str">
        <f t="shared" si="20"/>
        <v xml:space="preserve">5.11.0  » </v>
      </c>
      <c r="K248" s="6" t="str">
        <f t="shared" si="21"/>
        <v>5.9.0</v>
      </c>
    </row>
    <row r="249" spans="1:11" x14ac:dyDescent="0.3">
      <c r="A249" t="s">
        <v>932</v>
      </c>
      <c r="B249" t="s">
        <v>340</v>
      </c>
      <c r="C249" t="s">
        <v>933</v>
      </c>
      <c r="D249" s="2" t="b">
        <f t="shared" si="18"/>
        <v>0</v>
      </c>
      <c r="E249" s="2" t="b">
        <f t="shared" si="19"/>
        <v>1</v>
      </c>
      <c r="G249" s="2" t="str">
        <f t="shared" si="17"/>
        <v>MOVED</v>
      </c>
      <c r="H249" t="s">
        <v>1375</v>
      </c>
      <c r="I249" t="s">
        <v>933</v>
      </c>
      <c r="J249" s="4" t="str">
        <f t="shared" si="20"/>
        <v xml:space="preserve">5.11.1  » </v>
      </c>
      <c r="K249" s="6" t="str">
        <f t="shared" si="21"/>
        <v>5.9.1</v>
      </c>
    </row>
    <row r="250" spans="1:11" x14ac:dyDescent="0.3">
      <c r="A250" t="s">
        <v>934</v>
      </c>
      <c r="B250" t="s">
        <v>340</v>
      </c>
      <c r="C250" t="s">
        <v>935</v>
      </c>
      <c r="D250" s="2" t="b">
        <f t="shared" si="18"/>
        <v>0</v>
      </c>
      <c r="E250" s="2" t="b">
        <f t="shared" si="19"/>
        <v>1</v>
      </c>
      <c r="G250" s="2" t="str">
        <f t="shared" si="17"/>
        <v>MOVED</v>
      </c>
      <c r="H250" t="s">
        <v>1376</v>
      </c>
      <c r="I250" t="s">
        <v>935</v>
      </c>
      <c r="J250" s="4" t="str">
        <f t="shared" si="20"/>
        <v xml:space="preserve">5.11.2  » </v>
      </c>
      <c r="K250" s="6" t="str">
        <f t="shared" si="21"/>
        <v>5.9.2</v>
      </c>
    </row>
    <row r="251" spans="1:11" x14ac:dyDescent="0.3">
      <c r="A251" t="s">
        <v>936</v>
      </c>
      <c r="B251" t="s">
        <v>341</v>
      </c>
      <c r="C251" t="s">
        <v>937</v>
      </c>
      <c r="D251" s="2" t="b">
        <f t="shared" si="18"/>
        <v>0</v>
      </c>
      <c r="E251" s="2" t="b">
        <f t="shared" si="19"/>
        <v>1</v>
      </c>
      <c r="G251" s="2" t="str">
        <f t="shared" si="17"/>
        <v>MOVED</v>
      </c>
      <c r="H251" t="s">
        <v>1377</v>
      </c>
      <c r="I251" t="s">
        <v>937</v>
      </c>
      <c r="J251" s="4" t="str">
        <f t="shared" si="20"/>
        <v xml:space="preserve">5.11.3  » </v>
      </c>
      <c r="K251" s="6" t="str">
        <f t="shared" si="21"/>
        <v>5.9.3</v>
      </c>
    </row>
    <row r="252" spans="1:11" x14ac:dyDescent="0.3">
      <c r="A252" t="s">
        <v>938</v>
      </c>
      <c r="B252" t="s">
        <v>340</v>
      </c>
      <c r="C252" t="s">
        <v>939</v>
      </c>
      <c r="D252" s="2" t="b">
        <f t="shared" si="18"/>
        <v>0</v>
      </c>
      <c r="E252" s="2" t="b">
        <f t="shared" si="19"/>
        <v>1</v>
      </c>
      <c r="G252" s="2" t="str">
        <f t="shared" si="17"/>
        <v>MOVED</v>
      </c>
      <c r="H252" t="s">
        <v>1378</v>
      </c>
      <c r="I252" t="s">
        <v>939</v>
      </c>
      <c r="J252" s="4" t="str">
        <f t="shared" si="20"/>
        <v xml:space="preserve">5.11.4  » </v>
      </c>
      <c r="K252" s="6" t="str">
        <f t="shared" si="21"/>
        <v>5.9.4</v>
      </c>
    </row>
    <row r="253" spans="1:11" x14ac:dyDescent="0.3">
      <c r="A253" t="s">
        <v>940</v>
      </c>
      <c r="B253" t="s">
        <v>341</v>
      </c>
      <c r="C253" t="s">
        <v>941</v>
      </c>
      <c r="D253" s="2" t="b">
        <f t="shared" si="18"/>
        <v>0</v>
      </c>
      <c r="E253" s="2" t="b">
        <f t="shared" si="19"/>
        <v>1</v>
      </c>
      <c r="G253" s="2" t="str">
        <f t="shared" si="17"/>
        <v>MOVED</v>
      </c>
      <c r="H253" t="s">
        <v>1379</v>
      </c>
      <c r="I253" t="s">
        <v>941</v>
      </c>
      <c r="J253" s="4" t="str">
        <f t="shared" si="20"/>
        <v xml:space="preserve">5.11.7  » </v>
      </c>
      <c r="K253" s="6" t="str">
        <f t="shared" si="21"/>
        <v>5.9.5</v>
      </c>
    </row>
    <row r="254" spans="1:11" x14ac:dyDescent="0.3">
      <c r="A254" t="s">
        <v>942</v>
      </c>
      <c r="B254" t="s">
        <v>342</v>
      </c>
      <c r="C254" t="s">
        <v>943</v>
      </c>
      <c r="D254" s="2" t="b">
        <f t="shared" si="18"/>
        <v>0</v>
      </c>
      <c r="E254" s="2" t="b">
        <f t="shared" si="19"/>
        <v>1</v>
      </c>
      <c r="G254" s="2" t="str">
        <f t="shared" si="17"/>
        <v>MOVED</v>
      </c>
      <c r="H254" t="s">
        <v>1380</v>
      </c>
      <c r="I254" t="s">
        <v>943</v>
      </c>
      <c r="J254" s="4" t="str">
        <f t="shared" si="20"/>
        <v xml:space="preserve">5.11.8  » </v>
      </c>
      <c r="K254" s="6" t="str">
        <f t="shared" si="21"/>
        <v>5.9.6</v>
      </c>
    </row>
    <row r="255" spans="1:11" x14ac:dyDescent="0.3">
      <c r="A255" t="s">
        <v>944</v>
      </c>
      <c r="B255" t="s">
        <v>343</v>
      </c>
      <c r="C255" t="s">
        <v>945</v>
      </c>
      <c r="D255" s="2" t="b">
        <f t="shared" si="18"/>
        <v>0</v>
      </c>
      <c r="E255" s="2" t="b">
        <f t="shared" si="19"/>
        <v>1</v>
      </c>
      <c r="G255" s="2" t="str">
        <f t="shared" si="17"/>
        <v>MOVED</v>
      </c>
      <c r="H255" t="s">
        <v>1381</v>
      </c>
      <c r="I255" t="s">
        <v>945</v>
      </c>
      <c r="J255" s="4" t="str">
        <f t="shared" si="20"/>
        <v xml:space="preserve">5.11.9  » </v>
      </c>
      <c r="K255" s="6" t="str">
        <f t="shared" si="21"/>
        <v>5.9.7</v>
      </c>
    </row>
    <row r="256" spans="1:11" x14ac:dyDescent="0.3">
      <c r="A256" t="s">
        <v>946</v>
      </c>
      <c r="B256" t="s">
        <v>343</v>
      </c>
      <c r="C256" t="s">
        <v>947</v>
      </c>
      <c r="D256" s="2" t="b">
        <f t="shared" si="18"/>
        <v>0</v>
      </c>
      <c r="E256" s="2" t="b">
        <f t="shared" si="19"/>
        <v>1</v>
      </c>
      <c r="G256" s="2" t="str">
        <f t="shared" si="17"/>
        <v>MOVED</v>
      </c>
      <c r="H256" t="s">
        <v>1382</v>
      </c>
      <c r="I256" t="s">
        <v>947</v>
      </c>
      <c r="J256" s="4" t="str">
        <f t="shared" si="20"/>
        <v xml:space="preserve">5.11.10  » </v>
      </c>
      <c r="K256" s="6" t="str">
        <f t="shared" si="21"/>
        <v>5.9.8</v>
      </c>
    </row>
    <row r="257" spans="1:11" x14ac:dyDescent="0.3">
      <c r="A257" t="s">
        <v>948</v>
      </c>
      <c r="B257" t="s">
        <v>343</v>
      </c>
      <c r="C257" t="s">
        <v>949</v>
      </c>
      <c r="D257" s="2" t="b">
        <f t="shared" si="18"/>
        <v>0</v>
      </c>
      <c r="E257" s="2" t="b">
        <f t="shared" si="19"/>
        <v>1</v>
      </c>
      <c r="G257" s="2" t="str">
        <f t="shared" si="17"/>
        <v>MOVED</v>
      </c>
      <c r="H257" t="s">
        <v>1383</v>
      </c>
      <c r="I257" t="s">
        <v>949</v>
      </c>
      <c r="J257" s="4" t="str">
        <f t="shared" si="20"/>
        <v xml:space="preserve">5.11.11  » </v>
      </c>
      <c r="K257" s="6" t="str">
        <f t="shared" si="21"/>
        <v>5.9.9</v>
      </c>
    </row>
    <row r="258" spans="1:11" x14ac:dyDescent="0.3">
      <c r="A258" t="s">
        <v>950</v>
      </c>
      <c r="B258" t="s">
        <v>347</v>
      </c>
      <c r="C258" t="s">
        <v>194</v>
      </c>
      <c r="D258" s="2" t="b">
        <f t="shared" si="18"/>
        <v>0</v>
      </c>
      <c r="E258" s="2" t="b">
        <f t="shared" si="19"/>
        <v>0</v>
      </c>
      <c r="F258" s="2" t="s">
        <v>541</v>
      </c>
      <c r="G258" s="2" t="str">
        <f t="shared" si="17"/>
        <v>NEW</v>
      </c>
      <c r="H258" t="s">
        <v>1384</v>
      </c>
      <c r="I258" t="s">
        <v>560</v>
      </c>
      <c r="J258" s="4" t="str">
        <f t="shared" si="20"/>
        <v/>
      </c>
      <c r="K258" s="6" t="str">
        <f t="shared" si="21"/>
        <v/>
      </c>
    </row>
    <row r="259" spans="1:11" x14ac:dyDescent="0.3">
      <c r="A259" t="s">
        <v>951</v>
      </c>
      <c r="B259" t="s">
        <v>664</v>
      </c>
      <c r="C259" t="s">
        <v>952</v>
      </c>
      <c r="D259" s="2" t="b">
        <f t="shared" si="18"/>
        <v>0</v>
      </c>
      <c r="E259" s="2" t="b">
        <f t="shared" si="19"/>
        <v>1</v>
      </c>
      <c r="G259" s="2" t="str">
        <f t="shared" ref="G259:G322" si="22">IF(COUNTIFS(D259,"FALSE",E259,"TRUE",F259,""),"MOVED",IF(COUNTIFS(D259,"TRUE",E259,"FALSE",F259,""),"RENAMED",IF(COUNTIFS(F259,"NEW"),"NEW",IF(COUNTIFS(F259,"X"),"REMOVED",IF(COUNTIFS(D259,"FALSE",E259,"FALSE",F259,""),"MOVED/RENAMED","UNCHANGED")))))</f>
        <v>MOVED</v>
      </c>
      <c r="H259" t="s">
        <v>1385</v>
      </c>
      <c r="I259" t="s">
        <v>952</v>
      </c>
      <c r="J259" s="4" t="str">
        <f t="shared" si="20"/>
        <v xml:space="preserve">5.13.0  » </v>
      </c>
      <c r="K259" s="6" t="str">
        <f t="shared" si="21"/>
        <v>5.10.0</v>
      </c>
    </row>
    <row r="260" spans="1:11" x14ac:dyDescent="0.3">
      <c r="A260" t="s">
        <v>953</v>
      </c>
      <c r="B260" t="s">
        <v>340</v>
      </c>
      <c r="C260" t="s">
        <v>952</v>
      </c>
      <c r="D260" s="2" t="b">
        <f t="shared" ref="D260:D323" si="23">EXACT(A260, H260)</f>
        <v>0</v>
      </c>
      <c r="E260" s="2" t="b">
        <f t="shared" ref="E260:E323" si="24">EXACT(C260,I260)</f>
        <v>1</v>
      </c>
      <c r="G260" s="2" t="str">
        <f t="shared" si="22"/>
        <v>MOVED</v>
      </c>
      <c r="H260" t="s">
        <v>1386</v>
      </c>
      <c r="I260" t="s">
        <v>952</v>
      </c>
      <c r="J260" s="4" t="str">
        <f t="shared" ref="J260:J323" si="25">IF(G260="MOVED",H260&amp;"  » ",IF(G260="RENAMED",I260&amp;"  » ",IF(G260="MOVED/RENAMED",H260&amp;" "&amp;I260&amp;"  » ","")))</f>
        <v xml:space="preserve">5.13.1  » </v>
      </c>
      <c r="K260" s="6" t="str">
        <f t="shared" ref="K260:K323" si="26">IF(G260="MOVED",A260,IF(G260="RENAMED",C260,IF(G260="MOVED/RENAMED",A260&amp;" "&amp;C260&amp;"  » ","")))</f>
        <v>5.10.1</v>
      </c>
    </row>
    <row r="261" spans="1:11" x14ac:dyDescent="0.3">
      <c r="A261" t="s">
        <v>954</v>
      </c>
      <c r="B261" t="s">
        <v>340</v>
      </c>
      <c r="C261" t="s">
        <v>955</v>
      </c>
      <c r="D261" s="2" t="b">
        <f t="shared" si="23"/>
        <v>0</v>
      </c>
      <c r="E261" s="2" t="b">
        <f t="shared" si="24"/>
        <v>1</v>
      </c>
      <c r="G261" s="2" t="str">
        <f t="shared" si="22"/>
        <v>MOVED</v>
      </c>
      <c r="H261" t="s">
        <v>1387</v>
      </c>
      <c r="I261" t="s">
        <v>955</v>
      </c>
      <c r="J261" s="4" t="str">
        <f t="shared" si="25"/>
        <v xml:space="preserve">5.13.2  » </v>
      </c>
      <c r="K261" s="6" t="str">
        <f t="shared" si="26"/>
        <v>5.10.2</v>
      </c>
    </row>
    <row r="262" spans="1:11" x14ac:dyDescent="0.3">
      <c r="A262" t="s">
        <v>956</v>
      </c>
      <c r="B262" t="s">
        <v>557</v>
      </c>
      <c r="C262" t="s">
        <v>957</v>
      </c>
      <c r="D262" s="2" t="b">
        <f t="shared" si="23"/>
        <v>0</v>
      </c>
      <c r="E262" s="2" t="b">
        <f t="shared" si="24"/>
        <v>1</v>
      </c>
      <c r="G262" s="2" t="str">
        <f t="shared" si="22"/>
        <v>MOVED</v>
      </c>
      <c r="H262" t="s">
        <v>1388</v>
      </c>
      <c r="I262" t="s">
        <v>957</v>
      </c>
      <c r="J262" s="4" t="str">
        <f t="shared" si="25"/>
        <v xml:space="preserve">5.13.3  » </v>
      </c>
      <c r="K262" s="6" t="str">
        <f t="shared" si="26"/>
        <v>5.10.3</v>
      </c>
    </row>
    <row r="263" spans="1:11" x14ac:dyDescent="0.3">
      <c r="A263" t="s">
        <v>958</v>
      </c>
      <c r="B263" t="s">
        <v>342</v>
      </c>
      <c r="C263" t="s">
        <v>959</v>
      </c>
      <c r="D263" s="2" t="b">
        <f t="shared" si="23"/>
        <v>0</v>
      </c>
      <c r="E263" s="2" t="b">
        <f t="shared" si="24"/>
        <v>1</v>
      </c>
      <c r="G263" s="2" t="str">
        <f t="shared" si="22"/>
        <v>MOVED</v>
      </c>
      <c r="H263" t="s">
        <v>1389</v>
      </c>
      <c r="I263" t="s">
        <v>959</v>
      </c>
      <c r="J263" s="4" t="str">
        <f t="shared" si="25"/>
        <v xml:space="preserve">5.13.4  » </v>
      </c>
      <c r="K263" s="6" t="str">
        <f t="shared" si="26"/>
        <v>5.10.4</v>
      </c>
    </row>
    <row r="264" spans="1:11" x14ac:dyDescent="0.3">
      <c r="A264" t="s">
        <v>960</v>
      </c>
      <c r="B264" t="s">
        <v>343</v>
      </c>
      <c r="C264" t="s">
        <v>961</v>
      </c>
      <c r="D264" s="2" t="b">
        <f t="shared" si="23"/>
        <v>0</v>
      </c>
      <c r="E264" s="2" t="b">
        <f t="shared" si="24"/>
        <v>1</v>
      </c>
      <c r="G264" s="2" t="str">
        <f t="shared" si="22"/>
        <v>MOVED</v>
      </c>
      <c r="H264" t="s">
        <v>1390</v>
      </c>
      <c r="I264" t="s">
        <v>961</v>
      </c>
      <c r="J264" s="4" t="str">
        <f t="shared" si="25"/>
        <v xml:space="preserve">5.13.5  » </v>
      </c>
      <c r="K264" s="6" t="str">
        <f t="shared" si="26"/>
        <v>5.10.5</v>
      </c>
    </row>
    <row r="265" spans="1:11" x14ac:dyDescent="0.3">
      <c r="A265" t="s">
        <v>962</v>
      </c>
      <c r="B265" t="s">
        <v>343</v>
      </c>
      <c r="C265" t="s">
        <v>963</v>
      </c>
      <c r="D265" s="2" t="b">
        <f t="shared" si="23"/>
        <v>0</v>
      </c>
      <c r="E265" s="2" t="b">
        <f t="shared" si="24"/>
        <v>1</v>
      </c>
      <c r="G265" s="2" t="str">
        <f t="shared" si="22"/>
        <v>MOVED</v>
      </c>
      <c r="H265" t="s">
        <v>1391</v>
      </c>
      <c r="I265" t="s">
        <v>963</v>
      </c>
      <c r="J265" s="4" t="str">
        <f t="shared" si="25"/>
        <v xml:space="preserve">5.13.6  » </v>
      </c>
      <c r="K265" s="6" t="str">
        <f t="shared" si="26"/>
        <v>5.10.6</v>
      </c>
    </row>
    <row r="266" spans="1:11" x14ac:dyDescent="0.3">
      <c r="A266" t="s">
        <v>964</v>
      </c>
      <c r="B266" t="s">
        <v>343</v>
      </c>
      <c r="C266" t="s">
        <v>965</v>
      </c>
      <c r="D266" s="2" t="b">
        <f t="shared" si="23"/>
        <v>0</v>
      </c>
      <c r="E266" s="2" t="b">
        <f t="shared" si="24"/>
        <v>1</v>
      </c>
      <c r="G266" s="2" t="str">
        <f t="shared" si="22"/>
        <v>MOVED</v>
      </c>
      <c r="H266" t="s">
        <v>1392</v>
      </c>
      <c r="I266" t="s">
        <v>965</v>
      </c>
      <c r="J266" s="4" t="str">
        <f t="shared" si="25"/>
        <v xml:space="preserve">5.13.7  » </v>
      </c>
      <c r="K266" s="6" t="str">
        <f t="shared" si="26"/>
        <v>5.10.7</v>
      </c>
    </row>
    <row r="267" spans="1:11" x14ac:dyDescent="0.3">
      <c r="A267" t="s">
        <v>966</v>
      </c>
      <c r="B267" t="s">
        <v>347</v>
      </c>
      <c r="C267" t="s">
        <v>194</v>
      </c>
      <c r="D267" s="2" t="b">
        <f t="shared" si="23"/>
        <v>0</v>
      </c>
      <c r="E267" s="2" t="b">
        <f t="shared" si="24"/>
        <v>0</v>
      </c>
      <c r="G267" s="2" t="str">
        <f t="shared" si="22"/>
        <v>MOVED/RENAMED</v>
      </c>
      <c r="H267" t="s">
        <v>1393</v>
      </c>
      <c r="I267" t="s">
        <v>560</v>
      </c>
      <c r="J267" s="4" t="str">
        <f t="shared" si="25"/>
        <v xml:space="preserve">5.13.8 Section Quiz  » </v>
      </c>
      <c r="K267" s="6" t="str">
        <f t="shared" si="26"/>
        <v xml:space="preserve">5.10.8 Practice Questions  » </v>
      </c>
    </row>
    <row r="268" spans="1:11" x14ac:dyDescent="0.3">
      <c r="A268" t="s">
        <v>64</v>
      </c>
      <c r="B268" t="s">
        <v>662</v>
      </c>
      <c r="C268" t="s">
        <v>967</v>
      </c>
      <c r="D268" s="2" t="b">
        <f t="shared" si="23"/>
        <v>0</v>
      </c>
      <c r="E268" s="2" t="b">
        <f t="shared" si="24"/>
        <v>0</v>
      </c>
      <c r="G268" s="2" t="str">
        <f t="shared" si="22"/>
        <v>MOVED/RENAMED</v>
      </c>
      <c r="H268" t="s">
        <v>596</v>
      </c>
      <c r="I268" t="s">
        <v>1394</v>
      </c>
      <c r="J268" s="4" t="str">
        <f t="shared" si="25"/>
        <v xml:space="preserve">11.0.0 Security Assessments  » </v>
      </c>
      <c r="K268" s="6" t="str">
        <f t="shared" si="26"/>
        <v xml:space="preserve">6.0.0 Resiliency and Site Security  » </v>
      </c>
    </row>
    <row r="269" spans="1:11" x14ac:dyDescent="0.3">
      <c r="A269" t="s">
        <v>65</v>
      </c>
      <c r="B269" t="s">
        <v>664</v>
      </c>
      <c r="C269" t="s">
        <v>968</v>
      </c>
      <c r="D269" s="2" t="b">
        <f t="shared" si="23"/>
        <v>0</v>
      </c>
      <c r="E269" s="2" t="b">
        <f t="shared" si="24"/>
        <v>1</v>
      </c>
      <c r="G269" s="2" t="str">
        <f t="shared" si="22"/>
        <v>MOVED</v>
      </c>
      <c r="H269" t="s">
        <v>19</v>
      </c>
      <c r="I269" t="s">
        <v>968</v>
      </c>
      <c r="J269" s="4" t="str">
        <f t="shared" si="25"/>
        <v xml:space="preserve">3.1.0  » </v>
      </c>
      <c r="K269" s="6" t="str">
        <f t="shared" si="26"/>
        <v>6.1.0</v>
      </c>
    </row>
    <row r="270" spans="1:11" x14ac:dyDescent="0.3">
      <c r="A270" t="s">
        <v>66</v>
      </c>
      <c r="B270" t="s">
        <v>340</v>
      </c>
      <c r="C270" t="s">
        <v>646</v>
      </c>
      <c r="D270" s="2" t="b">
        <f t="shared" si="23"/>
        <v>0</v>
      </c>
      <c r="E270" s="2" t="b">
        <f t="shared" si="24"/>
        <v>1</v>
      </c>
      <c r="G270" s="2" t="str">
        <f t="shared" si="22"/>
        <v>MOVED</v>
      </c>
      <c r="H270" t="s">
        <v>20</v>
      </c>
      <c r="I270" t="s">
        <v>646</v>
      </c>
      <c r="J270" s="4" t="str">
        <f t="shared" si="25"/>
        <v xml:space="preserve">3.1.1  » </v>
      </c>
      <c r="K270" s="6" t="str">
        <f t="shared" si="26"/>
        <v>6.1.1</v>
      </c>
    </row>
    <row r="271" spans="1:11" x14ac:dyDescent="0.3">
      <c r="A271" t="s">
        <v>67</v>
      </c>
      <c r="B271" t="s">
        <v>341</v>
      </c>
      <c r="C271" t="s">
        <v>647</v>
      </c>
      <c r="D271" s="2" t="b">
        <f t="shared" si="23"/>
        <v>0</v>
      </c>
      <c r="E271" s="2" t="b">
        <f t="shared" si="24"/>
        <v>1</v>
      </c>
      <c r="G271" s="2" t="str">
        <f t="shared" si="22"/>
        <v>MOVED</v>
      </c>
      <c r="H271" t="s">
        <v>21</v>
      </c>
      <c r="I271" t="s">
        <v>647</v>
      </c>
      <c r="J271" s="4" t="str">
        <f t="shared" si="25"/>
        <v xml:space="preserve">3.1.2  » </v>
      </c>
      <c r="K271" s="6" t="str">
        <f t="shared" si="26"/>
        <v>6.1.2</v>
      </c>
    </row>
    <row r="272" spans="1:11" x14ac:dyDescent="0.3">
      <c r="A272" t="s">
        <v>68</v>
      </c>
      <c r="B272" t="s">
        <v>343</v>
      </c>
      <c r="C272" t="s">
        <v>969</v>
      </c>
      <c r="D272" s="2" t="b">
        <f t="shared" si="23"/>
        <v>0</v>
      </c>
      <c r="E272" s="2" t="b">
        <f t="shared" si="24"/>
        <v>1</v>
      </c>
      <c r="G272" s="2" t="str">
        <f t="shared" si="22"/>
        <v>MOVED</v>
      </c>
      <c r="H272" t="s">
        <v>22</v>
      </c>
      <c r="I272" t="s">
        <v>969</v>
      </c>
      <c r="J272" s="4" t="str">
        <f t="shared" si="25"/>
        <v xml:space="preserve">3.1.3  » </v>
      </c>
      <c r="K272" s="6" t="str">
        <f t="shared" si="26"/>
        <v>6.1.3</v>
      </c>
    </row>
    <row r="273" spans="1:11" x14ac:dyDescent="0.3">
      <c r="A273" t="s">
        <v>69</v>
      </c>
      <c r="B273" t="s">
        <v>347</v>
      </c>
      <c r="C273" t="s">
        <v>194</v>
      </c>
      <c r="D273" s="2" t="b">
        <f t="shared" si="23"/>
        <v>0</v>
      </c>
      <c r="E273" s="2" t="b">
        <f t="shared" si="24"/>
        <v>0</v>
      </c>
      <c r="G273" s="2" t="str">
        <f t="shared" si="22"/>
        <v>MOVED/RENAMED</v>
      </c>
      <c r="H273" t="s">
        <v>264</v>
      </c>
      <c r="I273" t="s">
        <v>560</v>
      </c>
      <c r="J273" s="4" t="str">
        <f t="shared" si="25"/>
        <v xml:space="preserve">3.1.4 Section Quiz  » </v>
      </c>
      <c r="K273" s="6" t="str">
        <f t="shared" si="26"/>
        <v xml:space="preserve">6.1.4 Practice Questions  » </v>
      </c>
    </row>
    <row r="274" spans="1:11" x14ac:dyDescent="0.3">
      <c r="A274" t="s">
        <v>72</v>
      </c>
      <c r="B274" t="s">
        <v>664</v>
      </c>
      <c r="C274" t="s">
        <v>970</v>
      </c>
      <c r="D274" s="2" t="b">
        <f t="shared" si="23"/>
        <v>0</v>
      </c>
      <c r="E274" s="2" t="b">
        <f t="shared" si="24"/>
        <v>1</v>
      </c>
      <c r="G274" s="2" t="str">
        <f t="shared" si="22"/>
        <v>MOVED</v>
      </c>
      <c r="H274" t="s">
        <v>602</v>
      </c>
      <c r="I274" t="s">
        <v>970</v>
      </c>
      <c r="J274" s="4" t="str">
        <f t="shared" si="25"/>
        <v xml:space="preserve">11.2.0  » </v>
      </c>
      <c r="K274" s="6" t="str">
        <f t="shared" si="26"/>
        <v>6.2.0</v>
      </c>
    </row>
    <row r="275" spans="1:11" x14ac:dyDescent="0.3">
      <c r="A275" t="s">
        <v>73</v>
      </c>
      <c r="B275" t="s">
        <v>340</v>
      </c>
      <c r="C275" t="s">
        <v>971</v>
      </c>
      <c r="D275" s="2" t="b">
        <f t="shared" si="23"/>
        <v>0</v>
      </c>
      <c r="E275" s="2" t="b">
        <f t="shared" si="24"/>
        <v>1</v>
      </c>
      <c r="G275" s="2" t="str">
        <f t="shared" si="22"/>
        <v>MOVED</v>
      </c>
      <c r="H275" t="s">
        <v>603</v>
      </c>
      <c r="I275" t="s">
        <v>971</v>
      </c>
      <c r="J275" s="4" t="str">
        <f t="shared" si="25"/>
        <v xml:space="preserve">11.2.1  » </v>
      </c>
      <c r="K275" s="6" t="str">
        <f t="shared" si="26"/>
        <v>6.2.1</v>
      </c>
    </row>
    <row r="276" spans="1:11" x14ac:dyDescent="0.3">
      <c r="A276" t="s">
        <v>74</v>
      </c>
      <c r="B276" t="s">
        <v>341</v>
      </c>
      <c r="C276" t="s">
        <v>972</v>
      </c>
      <c r="D276" s="2" t="b">
        <f t="shared" si="23"/>
        <v>0</v>
      </c>
      <c r="E276" s="2" t="b">
        <f t="shared" si="24"/>
        <v>1</v>
      </c>
      <c r="G276" s="2" t="str">
        <f t="shared" si="22"/>
        <v>MOVED</v>
      </c>
      <c r="H276" t="s">
        <v>604</v>
      </c>
      <c r="I276" t="s">
        <v>972</v>
      </c>
      <c r="J276" s="4" t="str">
        <f t="shared" si="25"/>
        <v xml:space="preserve">11.2.2  » </v>
      </c>
      <c r="K276" s="6" t="str">
        <f t="shared" si="26"/>
        <v>6.2.2</v>
      </c>
    </row>
    <row r="277" spans="1:11" x14ac:dyDescent="0.3">
      <c r="A277" t="s">
        <v>75</v>
      </c>
      <c r="B277" t="s">
        <v>342</v>
      </c>
      <c r="C277" t="s">
        <v>973</v>
      </c>
      <c r="D277" s="2" t="b">
        <f t="shared" si="23"/>
        <v>0</v>
      </c>
      <c r="E277" s="2" t="b">
        <f t="shared" si="24"/>
        <v>1</v>
      </c>
      <c r="G277" s="2" t="str">
        <f t="shared" si="22"/>
        <v>MOVED</v>
      </c>
      <c r="H277" t="s">
        <v>149</v>
      </c>
      <c r="I277" t="s">
        <v>973</v>
      </c>
      <c r="J277" s="4" t="str">
        <f t="shared" si="25"/>
        <v xml:space="preserve">11.2.3  » </v>
      </c>
      <c r="K277" s="6" t="str">
        <f t="shared" si="26"/>
        <v>6.2.3</v>
      </c>
    </row>
    <row r="278" spans="1:11" x14ac:dyDescent="0.3">
      <c r="A278" t="s">
        <v>76</v>
      </c>
      <c r="B278" t="s">
        <v>340</v>
      </c>
      <c r="C278" t="s">
        <v>449</v>
      </c>
      <c r="D278" s="2" t="b">
        <f t="shared" si="23"/>
        <v>0</v>
      </c>
      <c r="E278" s="2" t="b">
        <f t="shared" si="24"/>
        <v>1</v>
      </c>
      <c r="G278" s="2" t="str">
        <f t="shared" si="22"/>
        <v>MOVED</v>
      </c>
      <c r="H278" t="s">
        <v>200</v>
      </c>
      <c r="I278" t="s">
        <v>449</v>
      </c>
      <c r="J278" s="4" t="str">
        <f t="shared" si="25"/>
        <v xml:space="preserve">11.2.4  » </v>
      </c>
      <c r="K278" s="6" t="str">
        <f t="shared" si="26"/>
        <v>6.2.4</v>
      </c>
    </row>
    <row r="279" spans="1:11" x14ac:dyDescent="0.3">
      <c r="A279" t="s">
        <v>77</v>
      </c>
      <c r="B279" t="s">
        <v>342</v>
      </c>
      <c r="C279" t="s">
        <v>450</v>
      </c>
      <c r="D279" s="2" t="b">
        <f t="shared" si="23"/>
        <v>0</v>
      </c>
      <c r="E279" s="2" t="b">
        <f t="shared" si="24"/>
        <v>1</v>
      </c>
      <c r="G279" s="2" t="str">
        <f t="shared" si="22"/>
        <v>MOVED</v>
      </c>
      <c r="H279" t="s">
        <v>1395</v>
      </c>
      <c r="I279" t="s">
        <v>450</v>
      </c>
      <c r="J279" s="4" t="str">
        <f t="shared" si="25"/>
        <v xml:space="preserve">11.2.6  » </v>
      </c>
      <c r="K279" s="6" t="str">
        <f t="shared" si="26"/>
        <v>6.2.5</v>
      </c>
    </row>
    <row r="280" spans="1:11" x14ac:dyDescent="0.3">
      <c r="A280" t="s">
        <v>358</v>
      </c>
      <c r="B280" t="s">
        <v>341</v>
      </c>
      <c r="C280" t="s">
        <v>974</v>
      </c>
      <c r="D280" s="2" t="b">
        <f t="shared" si="23"/>
        <v>0</v>
      </c>
      <c r="E280" s="2" t="b">
        <f t="shared" si="24"/>
        <v>1</v>
      </c>
      <c r="G280" s="2" t="str">
        <f t="shared" si="22"/>
        <v>MOVED</v>
      </c>
      <c r="H280" t="s">
        <v>1396</v>
      </c>
      <c r="I280" t="s">
        <v>974</v>
      </c>
      <c r="J280" s="4" t="str">
        <f t="shared" si="25"/>
        <v xml:space="preserve">11.2.8  » </v>
      </c>
      <c r="K280" s="6" t="str">
        <f t="shared" si="26"/>
        <v>6.2.6</v>
      </c>
    </row>
    <row r="281" spans="1:11" x14ac:dyDescent="0.3">
      <c r="A281" t="s">
        <v>359</v>
      </c>
      <c r="B281" t="s">
        <v>347</v>
      </c>
      <c r="C281" t="s">
        <v>194</v>
      </c>
      <c r="D281" s="2" t="b">
        <f t="shared" si="23"/>
        <v>0</v>
      </c>
      <c r="E281" s="2" t="b">
        <f t="shared" si="24"/>
        <v>0</v>
      </c>
      <c r="G281" s="2" t="str">
        <f t="shared" si="22"/>
        <v>MOVED/RENAMED</v>
      </c>
      <c r="H281" t="s">
        <v>1397</v>
      </c>
      <c r="I281" t="s">
        <v>560</v>
      </c>
      <c r="J281" s="4" t="str">
        <f t="shared" si="25"/>
        <v xml:space="preserve">11.2.9 Section Quiz  » </v>
      </c>
      <c r="K281" s="6" t="str">
        <f t="shared" si="26"/>
        <v xml:space="preserve">6.2.7 Practice Questions  » </v>
      </c>
    </row>
    <row r="282" spans="1:11" x14ac:dyDescent="0.3">
      <c r="A282" t="s">
        <v>78</v>
      </c>
      <c r="B282" t="s">
        <v>664</v>
      </c>
      <c r="C282" t="s">
        <v>975</v>
      </c>
      <c r="D282" s="2" t="b">
        <f t="shared" si="23"/>
        <v>0</v>
      </c>
      <c r="E282" s="2" t="b">
        <f t="shared" si="24"/>
        <v>1</v>
      </c>
      <c r="G282" s="2" t="str">
        <f t="shared" si="22"/>
        <v>MOVED</v>
      </c>
      <c r="H282" t="s">
        <v>605</v>
      </c>
      <c r="I282" t="s">
        <v>975</v>
      </c>
      <c r="J282" s="4" t="str">
        <f t="shared" si="25"/>
        <v xml:space="preserve">11.3.0  » </v>
      </c>
      <c r="K282" s="6" t="str">
        <f t="shared" si="26"/>
        <v>6.3.0</v>
      </c>
    </row>
    <row r="283" spans="1:11" x14ac:dyDescent="0.3">
      <c r="A283" t="s">
        <v>79</v>
      </c>
      <c r="B283" t="s">
        <v>340</v>
      </c>
      <c r="C283" t="s">
        <v>975</v>
      </c>
      <c r="D283" s="2" t="b">
        <f t="shared" si="23"/>
        <v>0</v>
      </c>
      <c r="E283" s="2" t="b">
        <f t="shared" si="24"/>
        <v>1</v>
      </c>
      <c r="G283" s="2" t="str">
        <f t="shared" si="22"/>
        <v>MOVED</v>
      </c>
      <c r="H283" t="s">
        <v>150</v>
      </c>
      <c r="I283" t="s">
        <v>975</v>
      </c>
      <c r="J283" s="4" t="str">
        <f t="shared" si="25"/>
        <v xml:space="preserve">11.3.1  » </v>
      </c>
      <c r="K283" s="6" t="str">
        <f t="shared" si="26"/>
        <v>6.3.1</v>
      </c>
    </row>
    <row r="284" spans="1:11" x14ac:dyDescent="0.3">
      <c r="A284" t="s">
        <v>80</v>
      </c>
      <c r="B284" t="s">
        <v>341</v>
      </c>
      <c r="C284" t="s">
        <v>976</v>
      </c>
      <c r="D284" s="2" t="b">
        <f t="shared" si="23"/>
        <v>0</v>
      </c>
      <c r="E284" s="2" t="b">
        <f t="shared" si="24"/>
        <v>1</v>
      </c>
      <c r="G284" s="2" t="str">
        <f t="shared" si="22"/>
        <v>MOVED</v>
      </c>
      <c r="H284" t="s">
        <v>151</v>
      </c>
      <c r="I284" t="s">
        <v>976</v>
      </c>
      <c r="J284" s="4" t="str">
        <f t="shared" si="25"/>
        <v xml:space="preserve">11.3.2  » </v>
      </c>
      <c r="K284" s="6" t="str">
        <f t="shared" si="26"/>
        <v>6.3.2</v>
      </c>
    </row>
    <row r="285" spans="1:11" x14ac:dyDescent="0.3">
      <c r="A285" t="s">
        <v>81</v>
      </c>
      <c r="B285" t="s">
        <v>342</v>
      </c>
      <c r="C285" t="s">
        <v>977</v>
      </c>
      <c r="D285" s="2" t="b">
        <f t="shared" si="23"/>
        <v>0</v>
      </c>
      <c r="E285" s="2" t="b">
        <f t="shared" si="24"/>
        <v>1</v>
      </c>
      <c r="G285" s="2" t="str">
        <f t="shared" si="22"/>
        <v>MOVED</v>
      </c>
      <c r="H285" t="s">
        <v>607</v>
      </c>
      <c r="I285" t="s">
        <v>977</v>
      </c>
      <c r="J285" s="4" t="str">
        <f t="shared" si="25"/>
        <v xml:space="preserve">11.3.4  » </v>
      </c>
      <c r="K285" s="6" t="str">
        <f t="shared" si="26"/>
        <v>6.3.3</v>
      </c>
    </row>
    <row r="286" spans="1:11" x14ac:dyDescent="0.3">
      <c r="A286" t="s">
        <v>82</v>
      </c>
      <c r="B286" t="s">
        <v>343</v>
      </c>
      <c r="C286" t="s">
        <v>978</v>
      </c>
      <c r="D286" s="2" t="b">
        <f t="shared" si="23"/>
        <v>0</v>
      </c>
      <c r="E286" s="2" t="b">
        <f t="shared" si="24"/>
        <v>1</v>
      </c>
      <c r="G286" s="2" t="str">
        <f t="shared" si="22"/>
        <v>MOVED</v>
      </c>
      <c r="H286" t="s">
        <v>608</v>
      </c>
      <c r="I286" t="s">
        <v>978</v>
      </c>
      <c r="J286" s="4" t="str">
        <f t="shared" si="25"/>
        <v xml:space="preserve">11.3.5  » </v>
      </c>
      <c r="K286" s="6" t="str">
        <f t="shared" si="26"/>
        <v>6.3.4</v>
      </c>
    </row>
    <row r="287" spans="1:11" x14ac:dyDescent="0.3">
      <c r="A287" t="s">
        <v>83</v>
      </c>
      <c r="B287" t="s">
        <v>347</v>
      </c>
      <c r="C287" t="s">
        <v>194</v>
      </c>
      <c r="D287" s="2" t="b">
        <f t="shared" si="23"/>
        <v>0</v>
      </c>
      <c r="E287" s="2" t="b">
        <f t="shared" si="24"/>
        <v>0</v>
      </c>
      <c r="G287" s="2" t="str">
        <f t="shared" si="22"/>
        <v>MOVED/RENAMED</v>
      </c>
      <c r="H287" t="s">
        <v>295</v>
      </c>
      <c r="I287" t="s">
        <v>560</v>
      </c>
      <c r="J287" s="4" t="str">
        <f t="shared" si="25"/>
        <v xml:space="preserve">11.3.6 Section Quiz  » </v>
      </c>
      <c r="K287" s="6" t="str">
        <f t="shared" si="26"/>
        <v xml:space="preserve">6.3.5 Practice Questions  » </v>
      </c>
    </row>
    <row r="288" spans="1:11" x14ac:dyDescent="0.3">
      <c r="A288" t="s">
        <v>84</v>
      </c>
      <c r="B288" t="s">
        <v>664</v>
      </c>
      <c r="C288" t="s">
        <v>979</v>
      </c>
      <c r="D288" s="2" t="b">
        <f t="shared" si="23"/>
        <v>0</v>
      </c>
      <c r="E288" s="2" t="b">
        <f t="shared" si="24"/>
        <v>1</v>
      </c>
      <c r="G288" s="2" t="str">
        <f t="shared" si="22"/>
        <v>MOVED</v>
      </c>
      <c r="H288" t="s">
        <v>615</v>
      </c>
      <c r="I288" t="s">
        <v>979</v>
      </c>
      <c r="J288" s="4" t="str">
        <f t="shared" si="25"/>
        <v xml:space="preserve">11.5.0  » </v>
      </c>
      <c r="K288" s="6" t="str">
        <f t="shared" si="26"/>
        <v>6.4.0</v>
      </c>
    </row>
    <row r="289" spans="1:11" x14ac:dyDescent="0.3">
      <c r="A289" t="s">
        <v>85</v>
      </c>
      <c r="B289" t="s">
        <v>340</v>
      </c>
      <c r="C289" t="s">
        <v>979</v>
      </c>
      <c r="D289" s="2" t="b">
        <f t="shared" si="23"/>
        <v>0</v>
      </c>
      <c r="E289" s="2" t="b">
        <f t="shared" si="24"/>
        <v>1</v>
      </c>
      <c r="G289" s="2" t="str">
        <f t="shared" si="22"/>
        <v>MOVED</v>
      </c>
      <c r="H289" t="s">
        <v>616</v>
      </c>
      <c r="I289" t="s">
        <v>979</v>
      </c>
      <c r="J289" s="4" t="str">
        <f t="shared" si="25"/>
        <v xml:space="preserve">11.5.1  » </v>
      </c>
      <c r="K289" s="6" t="str">
        <f t="shared" si="26"/>
        <v>6.4.1</v>
      </c>
    </row>
    <row r="290" spans="1:11" x14ac:dyDescent="0.3">
      <c r="A290" t="s">
        <v>86</v>
      </c>
      <c r="B290" t="s">
        <v>557</v>
      </c>
      <c r="C290" t="s">
        <v>980</v>
      </c>
      <c r="D290" s="2" t="b">
        <f t="shared" si="23"/>
        <v>0</v>
      </c>
      <c r="E290" s="2" t="b">
        <f t="shared" si="24"/>
        <v>1</v>
      </c>
      <c r="G290" s="2" t="str">
        <f t="shared" si="22"/>
        <v>MOVED</v>
      </c>
      <c r="H290" t="s">
        <v>617</v>
      </c>
      <c r="I290" t="s">
        <v>980</v>
      </c>
      <c r="J290" s="4" t="str">
        <f t="shared" si="25"/>
        <v xml:space="preserve">11.5.2  » </v>
      </c>
      <c r="K290" s="6" t="str">
        <f t="shared" si="26"/>
        <v>6.4.2</v>
      </c>
    </row>
    <row r="291" spans="1:11" x14ac:dyDescent="0.3">
      <c r="A291" t="s">
        <v>87</v>
      </c>
      <c r="B291" t="s">
        <v>342</v>
      </c>
      <c r="C291" t="s">
        <v>981</v>
      </c>
      <c r="D291" s="2" t="b">
        <f t="shared" si="23"/>
        <v>0</v>
      </c>
      <c r="E291" s="2" t="b">
        <f t="shared" si="24"/>
        <v>1</v>
      </c>
      <c r="G291" s="2" t="str">
        <f t="shared" si="22"/>
        <v>MOVED</v>
      </c>
      <c r="H291" t="s">
        <v>618</v>
      </c>
      <c r="I291" t="s">
        <v>981</v>
      </c>
      <c r="J291" s="4" t="str">
        <f t="shared" si="25"/>
        <v xml:space="preserve">11.5.3  » </v>
      </c>
      <c r="K291" s="6" t="str">
        <f t="shared" si="26"/>
        <v>6.4.3</v>
      </c>
    </row>
    <row r="292" spans="1:11" x14ac:dyDescent="0.3">
      <c r="A292" t="s">
        <v>88</v>
      </c>
      <c r="B292" t="s">
        <v>347</v>
      </c>
      <c r="C292" t="s">
        <v>194</v>
      </c>
      <c r="D292" s="2" t="b">
        <f t="shared" si="23"/>
        <v>0</v>
      </c>
      <c r="E292" s="2" t="b">
        <f t="shared" si="24"/>
        <v>0</v>
      </c>
      <c r="G292" s="2" t="str">
        <f t="shared" si="22"/>
        <v>MOVED/RENAMED</v>
      </c>
      <c r="H292" t="s">
        <v>619</v>
      </c>
      <c r="I292" t="s">
        <v>560</v>
      </c>
      <c r="J292" s="4" t="str">
        <f t="shared" si="25"/>
        <v xml:space="preserve">11.5.4 Section Quiz  » </v>
      </c>
      <c r="K292" s="6" t="str">
        <f t="shared" si="26"/>
        <v xml:space="preserve">6.4.4 Practice Questions  » </v>
      </c>
    </row>
    <row r="293" spans="1:11" x14ac:dyDescent="0.3">
      <c r="A293" t="s">
        <v>301</v>
      </c>
      <c r="B293" t="s">
        <v>664</v>
      </c>
      <c r="C293" t="s">
        <v>982</v>
      </c>
      <c r="D293" s="2" t="b">
        <f t="shared" si="23"/>
        <v>0</v>
      </c>
      <c r="E293" s="2" t="b">
        <f t="shared" si="24"/>
        <v>1</v>
      </c>
      <c r="G293" s="2" t="str">
        <f t="shared" si="22"/>
        <v>MOVED</v>
      </c>
      <c r="H293" t="s">
        <v>1398</v>
      </c>
      <c r="I293" t="s">
        <v>982</v>
      </c>
      <c r="J293" s="4" t="str">
        <f t="shared" si="25"/>
        <v xml:space="preserve">11.6.0  » </v>
      </c>
      <c r="K293" s="6" t="str">
        <f t="shared" si="26"/>
        <v>6.5.0</v>
      </c>
    </row>
    <row r="294" spans="1:11" x14ac:dyDescent="0.3">
      <c r="A294" t="s">
        <v>280</v>
      </c>
      <c r="B294" t="s">
        <v>340</v>
      </c>
      <c r="C294" t="s">
        <v>982</v>
      </c>
      <c r="D294" s="2" t="b">
        <f t="shared" si="23"/>
        <v>0</v>
      </c>
      <c r="E294" s="2" t="b">
        <f t="shared" si="24"/>
        <v>1</v>
      </c>
      <c r="G294" s="2" t="str">
        <f t="shared" si="22"/>
        <v>MOVED</v>
      </c>
      <c r="H294" t="s">
        <v>1399</v>
      </c>
      <c r="I294" t="s">
        <v>982</v>
      </c>
      <c r="J294" s="4" t="str">
        <f t="shared" si="25"/>
        <v xml:space="preserve">11.6.1  » </v>
      </c>
      <c r="K294" s="6" t="str">
        <f t="shared" si="26"/>
        <v>6.5.1</v>
      </c>
    </row>
    <row r="295" spans="1:11" x14ac:dyDescent="0.3">
      <c r="A295" t="s">
        <v>281</v>
      </c>
      <c r="B295" t="s">
        <v>341</v>
      </c>
      <c r="C295" t="s">
        <v>983</v>
      </c>
      <c r="D295" s="2" t="b">
        <f t="shared" si="23"/>
        <v>0</v>
      </c>
      <c r="E295" s="2" t="b">
        <f t="shared" si="24"/>
        <v>1</v>
      </c>
      <c r="G295" s="2" t="str">
        <f t="shared" si="22"/>
        <v>MOVED</v>
      </c>
      <c r="H295" t="s">
        <v>1400</v>
      </c>
      <c r="I295" t="s">
        <v>983</v>
      </c>
      <c r="J295" s="4" t="str">
        <f t="shared" si="25"/>
        <v xml:space="preserve">11.6.2  » </v>
      </c>
      <c r="K295" s="6" t="str">
        <f t="shared" si="26"/>
        <v>6.5.2</v>
      </c>
    </row>
    <row r="296" spans="1:11" x14ac:dyDescent="0.3">
      <c r="A296" t="s">
        <v>282</v>
      </c>
      <c r="B296" t="s">
        <v>342</v>
      </c>
      <c r="C296" t="s">
        <v>984</v>
      </c>
      <c r="D296" s="2" t="b">
        <f t="shared" si="23"/>
        <v>0</v>
      </c>
      <c r="E296" s="2" t="b">
        <f t="shared" si="24"/>
        <v>0</v>
      </c>
      <c r="G296" s="2" t="str">
        <f t="shared" si="22"/>
        <v>MOVED/RENAMED</v>
      </c>
      <c r="H296" t="s">
        <v>1401</v>
      </c>
      <c r="I296" t="s">
        <v>1402</v>
      </c>
      <c r="J296" s="4" t="str">
        <f t="shared" si="25"/>
        <v xml:space="preserve">11.6.3 Performing ARP Poisoning  » </v>
      </c>
      <c r="K296" s="6" t="str">
        <f t="shared" si="26"/>
        <v xml:space="preserve">6.5.3 Analyzing ARP Poisoning  » </v>
      </c>
    </row>
    <row r="297" spans="1:11" x14ac:dyDescent="0.3">
      <c r="A297" t="s">
        <v>283</v>
      </c>
      <c r="B297" t="s">
        <v>343</v>
      </c>
      <c r="C297" t="s">
        <v>985</v>
      </c>
      <c r="D297" s="2" t="b">
        <f t="shared" si="23"/>
        <v>0</v>
      </c>
      <c r="E297" s="2" t="b">
        <f t="shared" si="24"/>
        <v>1</v>
      </c>
      <c r="G297" s="2" t="str">
        <f t="shared" si="22"/>
        <v>MOVED</v>
      </c>
      <c r="H297" t="s">
        <v>1403</v>
      </c>
      <c r="I297" t="s">
        <v>985</v>
      </c>
      <c r="J297" s="4" t="str">
        <f t="shared" si="25"/>
        <v xml:space="preserve">11.6.4  » </v>
      </c>
      <c r="K297" s="6" t="str">
        <f t="shared" si="26"/>
        <v>6.5.4</v>
      </c>
    </row>
    <row r="298" spans="1:11" x14ac:dyDescent="0.3">
      <c r="A298" t="s">
        <v>284</v>
      </c>
      <c r="B298" t="s">
        <v>342</v>
      </c>
      <c r="C298" t="s">
        <v>986</v>
      </c>
      <c r="D298" s="2" t="b">
        <f t="shared" si="23"/>
        <v>0</v>
      </c>
      <c r="E298" s="2" t="b">
        <f t="shared" si="24"/>
        <v>0</v>
      </c>
      <c r="G298" s="2" t="str">
        <f t="shared" si="22"/>
        <v>MOVED/RENAMED</v>
      </c>
      <c r="H298" t="s">
        <v>1404</v>
      </c>
      <c r="I298" t="s">
        <v>1405</v>
      </c>
      <c r="J298" s="4" t="str">
        <f t="shared" si="25"/>
        <v xml:space="preserve">11.6.5 Performing DNS Poisoning  » </v>
      </c>
      <c r="K298" s="6" t="str">
        <f t="shared" si="26"/>
        <v xml:space="preserve">6.5.5 Analyzing DNS Poisoning  » </v>
      </c>
    </row>
    <row r="299" spans="1:11" x14ac:dyDescent="0.3">
      <c r="A299" t="s">
        <v>466</v>
      </c>
      <c r="B299" t="s">
        <v>343</v>
      </c>
      <c r="C299" t="s">
        <v>469</v>
      </c>
      <c r="D299" s="2" t="b">
        <f t="shared" si="23"/>
        <v>0</v>
      </c>
      <c r="E299" s="2" t="b">
        <f t="shared" si="24"/>
        <v>1</v>
      </c>
      <c r="G299" s="2" t="str">
        <f t="shared" si="22"/>
        <v>MOVED</v>
      </c>
      <c r="H299" t="s">
        <v>1406</v>
      </c>
      <c r="I299" t="s">
        <v>469</v>
      </c>
      <c r="J299" s="4" t="str">
        <f t="shared" si="25"/>
        <v xml:space="preserve">11.6.6  » </v>
      </c>
      <c r="K299" s="6" t="str">
        <f t="shared" si="26"/>
        <v>6.5.6</v>
      </c>
    </row>
    <row r="300" spans="1:11" x14ac:dyDescent="0.3">
      <c r="A300" t="s">
        <v>467</v>
      </c>
      <c r="B300" t="s">
        <v>342</v>
      </c>
      <c r="C300" t="s">
        <v>987</v>
      </c>
      <c r="D300" s="2" t="b">
        <f t="shared" si="23"/>
        <v>0</v>
      </c>
      <c r="E300" s="2" t="b">
        <f t="shared" si="24"/>
        <v>0</v>
      </c>
      <c r="G300" s="2" t="str">
        <f t="shared" si="22"/>
        <v>MOVED/RENAMED</v>
      </c>
      <c r="H300" t="s">
        <v>1407</v>
      </c>
      <c r="I300" t="s">
        <v>1408</v>
      </c>
      <c r="J300" s="4" t="str">
        <f t="shared" si="25"/>
        <v xml:space="preserve">11.6.7 Performing a SYN Flood  » </v>
      </c>
      <c r="K300" s="6" t="str">
        <f t="shared" si="26"/>
        <v xml:space="preserve">6.5.7 Analyzing a SYN Flood  » </v>
      </c>
    </row>
    <row r="301" spans="1:11" x14ac:dyDescent="0.3">
      <c r="A301" t="s">
        <v>468</v>
      </c>
      <c r="B301" t="s">
        <v>343</v>
      </c>
      <c r="C301" t="s">
        <v>454</v>
      </c>
      <c r="D301" s="2" t="b">
        <f t="shared" si="23"/>
        <v>0</v>
      </c>
      <c r="E301" s="2" t="b">
        <f t="shared" si="24"/>
        <v>1</v>
      </c>
      <c r="G301" s="2" t="str">
        <f t="shared" si="22"/>
        <v>MOVED</v>
      </c>
      <c r="H301" t="s">
        <v>1409</v>
      </c>
      <c r="I301" t="s">
        <v>454</v>
      </c>
      <c r="J301" s="4" t="str">
        <f t="shared" si="25"/>
        <v xml:space="preserve">11.6.8  » </v>
      </c>
      <c r="K301" s="6" t="str">
        <f t="shared" si="26"/>
        <v>6.5.8</v>
      </c>
    </row>
    <row r="302" spans="1:11" x14ac:dyDescent="0.3">
      <c r="A302" t="s">
        <v>470</v>
      </c>
      <c r="B302" t="s">
        <v>342</v>
      </c>
      <c r="C302" t="s">
        <v>988</v>
      </c>
      <c r="D302" s="2" t="b">
        <f t="shared" si="23"/>
        <v>0</v>
      </c>
      <c r="E302" s="2" t="b">
        <f t="shared" si="24"/>
        <v>1</v>
      </c>
      <c r="G302" s="2" t="str">
        <f t="shared" si="22"/>
        <v>MOVED</v>
      </c>
      <c r="H302" t="s">
        <v>1410</v>
      </c>
      <c r="I302" t="s">
        <v>988</v>
      </c>
      <c r="J302" s="4" t="str">
        <f t="shared" si="25"/>
        <v xml:space="preserve">11.6.9  » </v>
      </c>
      <c r="K302" s="6" t="str">
        <f t="shared" si="26"/>
        <v>6.5.9</v>
      </c>
    </row>
    <row r="303" spans="1:11" x14ac:dyDescent="0.3">
      <c r="A303" t="s">
        <v>471</v>
      </c>
      <c r="B303" t="s">
        <v>340</v>
      </c>
      <c r="C303" t="s">
        <v>989</v>
      </c>
      <c r="D303" s="2" t="b">
        <f t="shared" si="23"/>
        <v>0</v>
      </c>
      <c r="E303" s="2" t="b">
        <f t="shared" si="24"/>
        <v>1</v>
      </c>
      <c r="G303" s="2" t="str">
        <f t="shared" si="22"/>
        <v>MOVED</v>
      </c>
      <c r="H303" t="s">
        <v>1411</v>
      </c>
      <c r="I303" t="s">
        <v>989</v>
      </c>
      <c r="J303" s="4" t="str">
        <f t="shared" si="25"/>
        <v xml:space="preserve">11.6.10  » </v>
      </c>
      <c r="K303" s="6" t="str">
        <f t="shared" si="26"/>
        <v>6.5.10</v>
      </c>
    </row>
    <row r="304" spans="1:11" x14ac:dyDescent="0.3">
      <c r="A304" t="s">
        <v>472</v>
      </c>
      <c r="B304" t="s">
        <v>341</v>
      </c>
      <c r="C304" t="s">
        <v>990</v>
      </c>
      <c r="D304" s="2" t="b">
        <f t="shared" si="23"/>
        <v>0</v>
      </c>
      <c r="E304" s="2" t="b">
        <f t="shared" si="24"/>
        <v>1</v>
      </c>
      <c r="G304" s="2" t="str">
        <f t="shared" si="22"/>
        <v>MOVED</v>
      </c>
      <c r="H304" t="s">
        <v>1412</v>
      </c>
      <c r="I304" t="s">
        <v>990</v>
      </c>
      <c r="J304" s="4" t="str">
        <f t="shared" si="25"/>
        <v xml:space="preserve">11.6.11  » </v>
      </c>
      <c r="K304" s="6" t="str">
        <f t="shared" si="26"/>
        <v>6.5.11</v>
      </c>
    </row>
    <row r="305" spans="1:11" x14ac:dyDescent="0.3">
      <c r="A305" t="s">
        <v>473</v>
      </c>
      <c r="B305" t="s">
        <v>347</v>
      </c>
      <c r="C305" t="s">
        <v>194</v>
      </c>
      <c r="D305" s="2" t="b">
        <f t="shared" si="23"/>
        <v>0</v>
      </c>
      <c r="E305" s="2" t="b">
        <f t="shared" si="24"/>
        <v>0</v>
      </c>
      <c r="G305" s="2" t="str">
        <f t="shared" si="22"/>
        <v>MOVED/RENAMED</v>
      </c>
      <c r="H305" t="s">
        <v>1413</v>
      </c>
      <c r="I305" t="s">
        <v>560</v>
      </c>
      <c r="J305" s="4" t="str">
        <f t="shared" si="25"/>
        <v xml:space="preserve">11.6.12 Section Quiz  » </v>
      </c>
      <c r="K305" s="6" t="str">
        <f t="shared" si="26"/>
        <v xml:space="preserve">6.5.12 Practice Questions  » </v>
      </c>
    </row>
    <row r="306" spans="1:11" x14ac:dyDescent="0.3">
      <c r="A306" t="s">
        <v>302</v>
      </c>
      <c r="B306" t="s">
        <v>664</v>
      </c>
      <c r="C306" t="s">
        <v>991</v>
      </c>
      <c r="D306" s="2" t="b">
        <f t="shared" si="23"/>
        <v>0</v>
      </c>
      <c r="E306" s="2" t="b">
        <f t="shared" si="24"/>
        <v>0</v>
      </c>
      <c r="G306" s="2" t="str">
        <f t="shared" si="22"/>
        <v>MOVED/RENAMED</v>
      </c>
      <c r="H306" t="s">
        <v>1414</v>
      </c>
      <c r="I306" t="s">
        <v>992</v>
      </c>
      <c r="J306" s="4" t="str">
        <f t="shared" si="25"/>
        <v xml:space="preserve">11.7.0 Password Attacks  » </v>
      </c>
      <c r="K306" s="6" t="str">
        <f t="shared" si="26"/>
        <v xml:space="preserve">6.6.0 Analyzing Password Attacks  » </v>
      </c>
    </row>
    <row r="307" spans="1:11" x14ac:dyDescent="0.3">
      <c r="A307" t="s">
        <v>285</v>
      </c>
      <c r="B307" t="s">
        <v>340</v>
      </c>
      <c r="C307" t="s">
        <v>992</v>
      </c>
      <c r="D307" s="2" t="b">
        <f t="shared" si="23"/>
        <v>0</v>
      </c>
      <c r="E307" s="2" t="b">
        <f t="shared" si="24"/>
        <v>1</v>
      </c>
      <c r="G307" s="2" t="str">
        <f t="shared" si="22"/>
        <v>MOVED</v>
      </c>
      <c r="H307" t="s">
        <v>1415</v>
      </c>
      <c r="I307" t="s">
        <v>992</v>
      </c>
      <c r="J307" s="4" t="str">
        <f t="shared" si="25"/>
        <v xml:space="preserve">11.7.1  » </v>
      </c>
      <c r="K307" s="6" t="str">
        <f t="shared" si="26"/>
        <v>6.6.1</v>
      </c>
    </row>
    <row r="308" spans="1:11" x14ac:dyDescent="0.3">
      <c r="A308" t="s">
        <v>286</v>
      </c>
      <c r="B308" t="s">
        <v>557</v>
      </c>
      <c r="C308" t="s">
        <v>993</v>
      </c>
      <c r="D308" s="2" t="b">
        <f t="shared" si="23"/>
        <v>0</v>
      </c>
      <c r="E308" s="2" t="b">
        <f t="shared" si="24"/>
        <v>1</v>
      </c>
      <c r="G308" s="2" t="str">
        <f t="shared" si="22"/>
        <v>MOVED</v>
      </c>
      <c r="H308" t="s">
        <v>1416</v>
      </c>
      <c r="I308" t="s">
        <v>993</v>
      </c>
      <c r="J308" s="4" t="str">
        <f t="shared" si="25"/>
        <v xml:space="preserve">11.7.2  » </v>
      </c>
      <c r="K308" s="6" t="str">
        <f t="shared" si="26"/>
        <v>6.6.2</v>
      </c>
    </row>
    <row r="309" spans="1:11" x14ac:dyDescent="0.3">
      <c r="A309" t="s">
        <v>287</v>
      </c>
      <c r="B309" t="s">
        <v>342</v>
      </c>
      <c r="C309" t="s">
        <v>994</v>
      </c>
      <c r="D309" s="2" t="b">
        <f t="shared" si="23"/>
        <v>0</v>
      </c>
      <c r="E309" s="2" t="b">
        <f t="shared" si="24"/>
        <v>1</v>
      </c>
      <c r="G309" s="2" t="str">
        <f t="shared" si="22"/>
        <v>MOVED</v>
      </c>
      <c r="H309" t="s">
        <v>1417</v>
      </c>
      <c r="I309" t="s">
        <v>994</v>
      </c>
      <c r="J309" s="4" t="str">
        <f t="shared" si="25"/>
        <v xml:space="preserve">11.7.3  » </v>
      </c>
      <c r="K309" s="6" t="str">
        <f t="shared" si="26"/>
        <v>6.6.3</v>
      </c>
    </row>
    <row r="310" spans="1:11" x14ac:dyDescent="0.3">
      <c r="A310" t="s">
        <v>288</v>
      </c>
      <c r="B310" t="s">
        <v>343</v>
      </c>
      <c r="C310" t="s">
        <v>995</v>
      </c>
      <c r="D310" s="2" t="b">
        <f t="shared" si="23"/>
        <v>0</v>
      </c>
      <c r="E310" s="2" t="b">
        <f t="shared" si="24"/>
        <v>1</v>
      </c>
      <c r="G310" s="2" t="str">
        <f t="shared" si="22"/>
        <v>MOVED</v>
      </c>
      <c r="H310" t="s">
        <v>1418</v>
      </c>
      <c r="I310" t="s">
        <v>995</v>
      </c>
      <c r="J310" s="4" t="str">
        <f t="shared" si="25"/>
        <v xml:space="preserve">11.7.4  » </v>
      </c>
      <c r="K310" s="6" t="str">
        <f t="shared" si="26"/>
        <v>6.6.4</v>
      </c>
    </row>
    <row r="311" spans="1:11" x14ac:dyDescent="0.3">
      <c r="A311" t="s">
        <v>289</v>
      </c>
      <c r="B311" t="s">
        <v>342</v>
      </c>
      <c r="C311" t="s">
        <v>649</v>
      </c>
      <c r="D311" s="2" t="b">
        <f t="shared" si="23"/>
        <v>0</v>
      </c>
      <c r="E311" s="2" t="b">
        <f t="shared" si="24"/>
        <v>1</v>
      </c>
      <c r="G311" s="2" t="str">
        <f t="shared" si="22"/>
        <v>MOVED</v>
      </c>
      <c r="H311" t="s">
        <v>1419</v>
      </c>
      <c r="I311" t="s">
        <v>649</v>
      </c>
      <c r="J311" s="4" t="str">
        <f t="shared" si="25"/>
        <v xml:space="preserve">11.7.5  » </v>
      </c>
      <c r="K311" s="6" t="str">
        <f t="shared" si="26"/>
        <v>6.6.5</v>
      </c>
    </row>
    <row r="312" spans="1:11" x14ac:dyDescent="0.3">
      <c r="A312" t="s">
        <v>290</v>
      </c>
      <c r="B312" t="s">
        <v>342</v>
      </c>
      <c r="C312" t="s">
        <v>996</v>
      </c>
      <c r="D312" s="2" t="b">
        <f t="shared" si="23"/>
        <v>0</v>
      </c>
      <c r="E312" s="2" t="b">
        <f t="shared" si="24"/>
        <v>1</v>
      </c>
      <c r="G312" s="2" t="str">
        <f t="shared" si="22"/>
        <v>MOVED</v>
      </c>
      <c r="H312" t="s">
        <v>1420</v>
      </c>
      <c r="I312" t="s">
        <v>996</v>
      </c>
      <c r="J312" s="4" t="str">
        <f t="shared" si="25"/>
        <v xml:space="preserve">11.7.6  » </v>
      </c>
      <c r="K312" s="6" t="str">
        <f t="shared" si="26"/>
        <v>6.6.6</v>
      </c>
    </row>
    <row r="313" spans="1:11" x14ac:dyDescent="0.3">
      <c r="A313" t="s">
        <v>291</v>
      </c>
      <c r="B313" t="s">
        <v>343</v>
      </c>
      <c r="C313" t="s">
        <v>997</v>
      </c>
      <c r="D313" s="2" t="b">
        <f t="shared" si="23"/>
        <v>0</v>
      </c>
      <c r="E313" s="2" t="b">
        <f t="shared" si="24"/>
        <v>1</v>
      </c>
      <c r="G313" s="2" t="str">
        <f t="shared" si="22"/>
        <v>MOVED</v>
      </c>
      <c r="H313" t="s">
        <v>1421</v>
      </c>
      <c r="I313" t="s">
        <v>997</v>
      </c>
      <c r="J313" s="4" t="str">
        <f t="shared" si="25"/>
        <v xml:space="preserve">11.7.7  » </v>
      </c>
      <c r="K313" s="6" t="str">
        <f t="shared" si="26"/>
        <v>6.6.7</v>
      </c>
    </row>
    <row r="314" spans="1:11" x14ac:dyDescent="0.3">
      <c r="A314" t="s">
        <v>361</v>
      </c>
      <c r="B314" t="s">
        <v>347</v>
      </c>
      <c r="C314" t="s">
        <v>194</v>
      </c>
      <c r="D314" s="2" t="b">
        <f t="shared" si="23"/>
        <v>0</v>
      </c>
      <c r="E314" s="2" t="b">
        <f t="shared" si="24"/>
        <v>0</v>
      </c>
      <c r="G314" s="2" t="str">
        <f t="shared" si="22"/>
        <v>MOVED/RENAMED</v>
      </c>
      <c r="H314" t="s">
        <v>1422</v>
      </c>
      <c r="I314" t="s">
        <v>560</v>
      </c>
      <c r="J314" s="4" t="str">
        <f t="shared" si="25"/>
        <v xml:space="preserve">11.7.8 Section Quiz  » </v>
      </c>
      <c r="K314" s="6" t="str">
        <f t="shared" si="26"/>
        <v xml:space="preserve">6.6.8 Practice Questions  » </v>
      </c>
    </row>
    <row r="315" spans="1:11" x14ac:dyDescent="0.3">
      <c r="A315" t="s">
        <v>89</v>
      </c>
      <c r="B315" t="s">
        <v>662</v>
      </c>
      <c r="C315" t="s">
        <v>998</v>
      </c>
      <c r="D315" s="2" t="b">
        <f t="shared" si="23"/>
        <v>0</v>
      </c>
      <c r="E315" s="2" t="b">
        <f t="shared" si="24"/>
        <v>0</v>
      </c>
      <c r="F315" s="2" t="s">
        <v>541</v>
      </c>
      <c r="G315" s="2" t="str">
        <f t="shared" si="22"/>
        <v>NEW</v>
      </c>
      <c r="H315" t="s">
        <v>169</v>
      </c>
      <c r="J315" s="4" t="str">
        <f t="shared" si="25"/>
        <v/>
      </c>
      <c r="K315" s="6" t="str">
        <f t="shared" si="26"/>
        <v/>
      </c>
    </row>
    <row r="316" spans="1:11" x14ac:dyDescent="0.3">
      <c r="A316" t="s">
        <v>90</v>
      </c>
      <c r="B316" t="s">
        <v>664</v>
      </c>
      <c r="C316" t="s">
        <v>998</v>
      </c>
      <c r="D316" s="2" t="b">
        <f t="shared" si="23"/>
        <v>0</v>
      </c>
      <c r="E316" s="2" t="b">
        <f t="shared" si="24"/>
        <v>0</v>
      </c>
      <c r="G316" s="2" t="str">
        <f t="shared" si="22"/>
        <v>MOVED/RENAMED</v>
      </c>
      <c r="H316" t="s">
        <v>152</v>
      </c>
      <c r="I316" t="s">
        <v>1423</v>
      </c>
      <c r="J316" s="4" t="str">
        <f t="shared" si="25"/>
        <v xml:space="preserve">11.4.0 Security Assessment Techniques  » </v>
      </c>
      <c r="K316" s="6" t="str">
        <f t="shared" si="26"/>
        <v xml:space="preserve">7.1.0 Vulnerability Management  » </v>
      </c>
    </row>
    <row r="317" spans="1:11" x14ac:dyDescent="0.3">
      <c r="A317" t="s">
        <v>91</v>
      </c>
      <c r="B317" t="s">
        <v>340</v>
      </c>
      <c r="C317" t="s">
        <v>998</v>
      </c>
      <c r="D317" s="2" t="b">
        <f t="shared" si="23"/>
        <v>0</v>
      </c>
      <c r="E317" s="2" t="b">
        <f t="shared" si="24"/>
        <v>0</v>
      </c>
      <c r="G317" s="2" t="str">
        <f t="shared" si="22"/>
        <v>MOVED/RENAMED</v>
      </c>
      <c r="H317" t="s">
        <v>153</v>
      </c>
      <c r="I317" t="s">
        <v>549</v>
      </c>
      <c r="J317" s="4" t="str">
        <f t="shared" si="25"/>
        <v xml:space="preserve">11.4.1 Vulnerability Assessment  » </v>
      </c>
      <c r="K317" s="6" t="str">
        <f t="shared" si="26"/>
        <v xml:space="preserve">7.1.1 Vulnerability Management  » </v>
      </c>
    </row>
    <row r="318" spans="1:11" x14ac:dyDescent="0.3">
      <c r="A318" t="s">
        <v>92</v>
      </c>
      <c r="B318" t="s">
        <v>341</v>
      </c>
      <c r="C318" t="s">
        <v>999</v>
      </c>
      <c r="D318" s="2" t="b">
        <f t="shared" si="23"/>
        <v>0</v>
      </c>
      <c r="E318" s="2" t="b">
        <f t="shared" si="24"/>
        <v>0</v>
      </c>
      <c r="F318" s="2" t="s">
        <v>541</v>
      </c>
      <c r="G318" s="2" t="str">
        <f t="shared" si="22"/>
        <v>NEW</v>
      </c>
      <c r="H318" t="s">
        <v>169</v>
      </c>
      <c r="J318" s="4" t="str">
        <f t="shared" si="25"/>
        <v/>
      </c>
      <c r="K318" s="6" t="str">
        <f t="shared" si="26"/>
        <v/>
      </c>
    </row>
    <row r="319" spans="1:11" x14ac:dyDescent="0.3">
      <c r="A319" t="s">
        <v>93</v>
      </c>
      <c r="B319" t="s">
        <v>557</v>
      </c>
      <c r="C319" t="s">
        <v>1000</v>
      </c>
      <c r="D319" s="2" t="b">
        <f t="shared" si="23"/>
        <v>0</v>
      </c>
      <c r="E319" s="2" t="b">
        <f t="shared" si="24"/>
        <v>0</v>
      </c>
      <c r="G319" s="2" t="str">
        <f t="shared" si="22"/>
        <v>MOVED/RENAMED</v>
      </c>
      <c r="H319" t="s">
        <v>154</v>
      </c>
      <c r="I319" t="s">
        <v>648</v>
      </c>
      <c r="J319" s="4" t="str">
        <f t="shared" si="25"/>
        <v xml:space="preserve">11.4.2 Vulnerability Assessment Facts  » </v>
      </c>
      <c r="K319" s="6" t="str">
        <f t="shared" si="26"/>
        <v xml:space="preserve">7.1.3 Vulnerability Identification Methods Facts  » </v>
      </c>
    </row>
    <row r="320" spans="1:11" x14ac:dyDescent="0.3">
      <c r="A320" t="s">
        <v>247</v>
      </c>
      <c r="B320" t="s">
        <v>340</v>
      </c>
      <c r="C320" t="s">
        <v>1001</v>
      </c>
      <c r="D320" s="2" t="b">
        <f t="shared" si="23"/>
        <v>0</v>
      </c>
      <c r="E320" s="2" t="b">
        <f t="shared" si="24"/>
        <v>0</v>
      </c>
      <c r="F320" s="2" t="s">
        <v>541</v>
      </c>
      <c r="G320" s="2" t="str">
        <f t="shared" si="22"/>
        <v>NEW</v>
      </c>
      <c r="H320" t="s">
        <v>169</v>
      </c>
      <c r="J320" s="4" t="str">
        <f t="shared" si="25"/>
        <v/>
      </c>
      <c r="K320" s="6" t="str">
        <f t="shared" si="26"/>
        <v/>
      </c>
    </row>
    <row r="321" spans="1:11" x14ac:dyDescent="0.3">
      <c r="A321" t="s">
        <v>248</v>
      </c>
      <c r="B321" t="s">
        <v>341</v>
      </c>
      <c r="C321" t="s">
        <v>1002</v>
      </c>
      <c r="D321" s="2" t="b">
        <f t="shared" si="23"/>
        <v>0</v>
      </c>
      <c r="E321" s="2" t="b">
        <f t="shared" si="24"/>
        <v>0</v>
      </c>
      <c r="F321" s="2" t="s">
        <v>541</v>
      </c>
      <c r="G321" s="2" t="str">
        <f t="shared" si="22"/>
        <v>NEW</v>
      </c>
      <c r="H321" t="s">
        <v>169</v>
      </c>
      <c r="J321" s="4" t="str">
        <f t="shared" si="25"/>
        <v/>
      </c>
      <c r="K321" s="6" t="str">
        <f t="shared" si="26"/>
        <v/>
      </c>
    </row>
    <row r="322" spans="1:11" x14ac:dyDescent="0.3">
      <c r="A322" t="s">
        <v>249</v>
      </c>
      <c r="B322" t="s">
        <v>342</v>
      </c>
      <c r="C322" t="s">
        <v>1003</v>
      </c>
      <c r="D322" s="2" t="b">
        <f t="shared" si="23"/>
        <v>0</v>
      </c>
      <c r="E322" s="2" t="b">
        <f t="shared" si="24"/>
        <v>0</v>
      </c>
      <c r="F322" s="2" t="s">
        <v>541</v>
      </c>
      <c r="G322" s="2" t="str">
        <f t="shared" si="22"/>
        <v>NEW</v>
      </c>
      <c r="H322" t="s">
        <v>169</v>
      </c>
      <c r="J322" s="4" t="str">
        <f t="shared" si="25"/>
        <v/>
      </c>
      <c r="K322" s="6" t="str">
        <f t="shared" si="26"/>
        <v/>
      </c>
    </row>
    <row r="323" spans="1:11" x14ac:dyDescent="0.3">
      <c r="A323" t="s">
        <v>250</v>
      </c>
      <c r="B323" t="s">
        <v>426</v>
      </c>
      <c r="C323" t="s">
        <v>1004</v>
      </c>
      <c r="D323" s="2" t="b">
        <f t="shared" si="23"/>
        <v>0</v>
      </c>
      <c r="E323" s="2" t="b">
        <f t="shared" si="24"/>
        <v>0</v>
      </c>
      <c r="F323" s="2" t="s">
        <v>541</v>
      </c>
      <c r="G323" s="2" t="str">
        <f t="shared" ref="G323:G386" si="27">IF(COUNTIFS(D323,"FALSE",E323,"TRUE",F323,""),"MOVED",IF(COUNTIFS(D323,"TRUE",E323,"FALSE",F323,""),"RENAMED",IF(COUNTIFS(F323,"NEW"),"NEW",IF(COUNTIFS(F323,"X"),"REMOVED",IF(COUNTIFS(D323,"FALSE",E323,"FALSE",F323,""),"MOVED/RENAMED","UNCHANGED")))))</f>
        <v>NEW</v>
      </c>
      <c r="H323" t="s">
        <v>169</v>
      </c>
      <c r="J323" s="4" t="str">
        <f t="shared" si="25"/>
        <v/>
      </c>
      <c r="K323" s="6" t="str">
        <f t="shared" si="26"/>
        <v/>
      </c>
    </row>
    <row r="324" spans="1:11" x14ac:dyDescent="0.3">
      <c r="A324" t="s">
        <v>292</v>
      </c>
      <c r="B324" t="s">
        <v>347</v>
      </c>
      <c r="C324" t="s">
        <v>194</v>
      </c>
      <c r="D324" s="2" t="b">
        <f t="shared" ref="D324:D387" si="28">EXACT(A324, H324)</f>
        <v>0</v>
      </c>
      <c r="E324" s="2" t="b">
        <f t="shared" ref="E324:E387" si="29">EXACT(C324,I324)</f>
        <v>0</v>
      </c>
      <c r="G324" s="2" t="str">
        <f t="shared" si="27"/>
        <v>MOVED/RENAMED</v>
      </c>
      <c r="H324" t="s">
        <v>570</v>
      </c>
      <c r="I324" t="s">
        <v>560</v>
      </c>
      <c r="J324" s="4" t="str">
        <f t="shared" ref="J324:J339" si="30">IF(G324="MOVED",H324&amp;"  » ",IF(G324="RENAMED",I324&amp;"  » ",IF(G324="MOVED/RENAMED",H324&amp;" "&amp;I324&amp;"  » ","")))</f>
        <v xml:space="preserve">11.4.11 Section Quiz  » </v>
      </c>
      <c r="K324" s="6" t="str">
        <f t="shared" ref="K324:K339" si="31">IF(G324="MOVED",A324,IF(G324="RENAMED",C324,IF(G324="MOVED/RENAMED",A324&amp;" "&amp;C324&amp;"  » ","")))</f>
        <v xml:space="preserve">7.1.8 Practice Questions  » </v>
      </c>
    </row>
    <row r="325" spans="1:11" x14ac:dyDescent="0.3">
      <c r="A325" t="s">
        <v>94</v>
      </c>
      <c r="B325" t="s">
        <v>664</v>
      </c>
      <c r="C325" t="s">
        <v>1005</v>
      </c>
      <c r="D325" s="2" t="b">
        <f t="shared" si="28"/>
        <v>0</v>
      </c>
      <c r="E325" s="2" t="b">
        <f t="shared" si="29"/>
        <v>0</v>
      </c>
      <c r="F325" s="2" t="s">
        <v>541</v>
      </c>
      <c r="G325" s="2" t="str">
        <f t="shared" si="27"/>
        <v>NEW</v>
      </c>
      <c r="H325" t="s">
        <v>169</v>
      </c>
      <c r="J325" s="4" t="str">
        <f t="shared" si="30"/>
        <v/>
      </c>
      <c r="K325" s="6" t="str">
        <f t="shared" si="31"/>
        <v/>
      </c>
    </row>
    <row r="326" spans="1:11" x14ac:dyDescent="0.3">
      <c r="A326" t="s">
        <v>163</v>
      </c>
      <c r="B326" t="s">
        <v>340</v>
      </c>
      <c r="C326" t="s">
        <v>1005</v>
      </c>
      <c r="D326" s="2" t="b">
        <f t="shared" si="28"/>
        <v>0</v>
      </c>
      <c r="E326" s="2" t="b">
        <f t="shared" si="29"/>
        <v>0</v>
      </c>
      <c r="F326" s="2" t="s">
        <v>541</v>
      </c>
      <c r="G326" s="2" t="str">
        <f t="shared" si="27"/>
        <v>NEW</v>
      </c>
      <c r="H326" t="s">
        <v>169</v>
      </c>
      <c r="J326" s="4" t="str">
        <f t="shared" si="30"/>
        <v/>
      </c>
      <c r="K326" s="6" t="str">
        <f t="shared" si="31"/>
        <v/>
      </c>
    </row>
    <row r="327" spans="1:11" x14ac:dyDescent="0.3">
      <c r="A327" t="s">
        <v>95</v>
      </c>
      <c r="B327" t="s">
        <v>342</v>
      </c>
      <c r="C327" t="s">
        <v>548</v>
      </c>
      <c r="D327" s="2" t="b">
        <f t="shared" si="28"/>
        <v>0</v>
      </c>
      <c r="E327" s="2" t="b">
        <f t="shared" si="29"/>
        <v>1</v>
      </c>
      <c r="G327" s="2" t="str">
        <f t="shared" si="27"/>
        <v>MOVED</v>
      </c>
      <c r="H327" t="s">
        <v>612</v>
      </c>
      <c r="I327" t="s">
        <v>548</v>
      </c>
      <c r="J327" s="4" t="str">
        <f t="shared" si="30"/>
        <v xml:space="preserve">11.4.5  » </v>
      </c>
      <c r="K327" s="6" t="str">
        <f t="shared" si="31"/>
        <v>7.2.2</v>
      </c>
    </row>
    <row r="328" spans="1:11" x14ac:dyDescent="0.3">
      <c r="A328" t="s">
        <v>96</v>
      </c>
      <c r="B328" t="s">
        <v>342</v>
      </c>
      <c r="C328" t="s">
        <v>1006</v>
      </c>
      <c r="D328" s="2" t="b">
        <f t="shared" si="28"/>
        <v>0</v>
      </c>
      <c r="E328" s="2" t="b">
        <f t="shared" si="29"/>
        <v>1</v>
      </c>
      <c r="G328" s="2" t="str">
        <f t="shared" si="27"/>
        <v>MOVED</v>
      </c>
      <c r="H328" t="s">
        <v>613</v>
      </c>
      <c r="I328" t="s">
        <v>1006</v>
      </c>
      <c r="J328" s="4" t="str">
        <f t="shared" si="30"/>
        <v xml:space="preserve">11.4.6  » </v>
      </c>
      <c r="K328" s="6" t="str">
        <f t="shared" si="31"/>
        <v>7.2.3</v>
      </c>
    </row>
    <row r="329" spans="1:11" x14ac:dyDescent="0.3">
      <c r="A329" t="s">
        <v>97</v>
      </c>
      <c r="B329" t="s">
        <v>342</v>
      </c>
      <c r="C329" t="s">
        <v>1007</v>
      </c>
      <c r="D329" s="2" t="b">
        <f t="shared" si="28"/>
        <v>0</v>
      </c>
      <c r="E329" s="2" t="b">
        <f t="shared" si="29"/>
        <v>0</v>
      </c>
      <c r="F329" s="2" t="s">
        <v>541</v>
      </c>
      <c r="G329" s="2" t="str">
        <f t="shared" si="27"/>
        <v>NEW</v>
      </c>
      <c r="H329" t="s">
        <v>169</v>
      </c>
      <c r="J329" s="4" t="str">
        <f t="shared" si="30"/>
        <v/>
      </c>
      <c r="K329" s="6" t="str">
        <f t="shared" si="31"/>
        <v/>
      </c>
    </row>
    <row r="330" spans="1:11" x14ac:dyDescent="0.3">
      <c r="A330" t="s">
        <v>98</v>
      </c>
      <c r="B330" t="s">
        <v>341</v>
      </c>
      <c r="C330" t="s">
        <v>1008</v>
      </c>
      <c r="D330" s="2" t="b">
        <f t="shared" si="28"/>
        <v>0</v>
      </c>
      <c r="E330" s="2" t="b">
        <f t="shared" si="29"/>
        <v>0</v>
      </c>
      <c r="F330" s="2" t="s">
        <v>541</v>
      </c>
      <c r="G330" s="2" t="str">
        <f t="shared" si="27"/>
        <v>NEW</v>
      </c>
      <c r="H330" t="s">
        <v>169</v>
      </c>
      <c r="J330" s="4" t="str">
        <f t="shared" si="30"/>
        <v/>
      </c>
      <c r="K330" s="6" t="str">
        <f t="shared" si="31"/>
        <v/>
      </c>
    </row>
    <row r="331" spans="1:11" x14ac:dyDescent="0.3">
      <c r="A331" t="s">
        <v>198</v>
      </c>
      <c r="B331" t="s">
        <v>343</v>
      </c>
      <c r="C331" t="s">
        <v>1009</v>
      </c>
      <c r="D331" s="2" t="b">
        <f t="shared" si="28"/>
        <v>0</v>
      </c>
      <c r="E331" s="2" t="b">
        <f t="shared" si="29"/>
        <v>0</v>
      </c>
      <c r="F331" s="2" t="s">
        <v>541</v>
      </c>
      <c r="G331" s="2" t="str">
        <f t="shared" si="27"/>
        <v>NEW</v>
      </c>
      <c r="H331" t="s">
        <v>169</v>
      </c>
      <c r="J331" s="4" t="str">
        <f t="shared" si="30"/>
        <v/>
      </c>
      <c r="K331" s="6" t="str">
        <f t="shared" si="31"/>
        <v/>
      </c>
    </row>
    <row r="332" spans="1:11" x14ac:dyDescent="0.3">
      <c r="A332" t="s">
        <v>320</v>
      </c>
      <c r="B332" t="s">
        <v>343</v>
      </c>
      <c r="C332" t="s">
        <v>1010</v>
      </c>
      <c r="D332" s="2" t="b">
        <f t="shared" si="28"/>
        <v>0</v>
      </c>
      <c r="E332" s="2" t="b">
        <f t="shared" si="29"/>
        <v>0</v>
      </c>
      <c r="F332" s="2" t="s">
        <v>541</v>
      </c>
      <c r="G332" s="2" t="str">
        <f t="shared" si="27"/>
        <v>NEW</v>
      </c>
      <c r="H332" t="s">
        <v>169</v>
      </c>
      <c r="J332" s="4" t="str">
        <f t="shared" si="30"/>
        <v/>
      </c>
      <c r="K332" s="6" t="str">
        <f t="shared" si="31"/>
        <v/>
      </c>
    </row>
    <row r="333" spans="1:11" x14ac:dyDescent="0.3">
      <c r="A333" t="s">
        <v>321</v>
      </c>
      <c r="B333" t="s">
        <v>343</v>
      </c>
      <c r="C333" t="s">
        <v>1011</v>
      </c>
      <c r="D333" s="2" t="b">
        <f t="shared" si="28"/>
        <v>0</v>
      </c>
      <c r="E333" s="2" t="b">
        <f t="shared" si="29"/>
        <v>0</v>
      </c>
      <c r="F333" s="2" t="s">
        <v>541</v>
      </c>
      <c r="G333" s="2" t="str">
        <f t="shared" si="27"/>
        <v>NEW</v>
      </c>
      <c r="H333" t="s">
        <v>169</v>
      </c>
      <c r="J333" s="4" t="str">
        <f t="shared" si="30"/>
        <v/>
      </c>
      <c r="K333" s="6" t="str">
        <f t="shared" si="31"/>
        <v/>
      </c>
    </row>
    <row r="334" spans="1:11" x14ac:dyDescent="0.3">
      <c r="A334" t="s">
        <v>507</v>
      </c>
      <c r="B334" t="s">
        <v>343</v>
      </c>
      <c r="C334" t="s">
        <v>1012</v>
      </c>
      <c r="D334" s="2" t="b">
        <f t="shared" si="28"/>
        <v>0</v>
      </c>
      <c r="E334" s="2" t="b">
        <f t="shared" si="29"/>
        <v>1</v>
      </c>
      <c r="G334" s="2" t="str">
        <f t="shared" si="27"/>
        <v>MOVED</v>
      </c>
      <c r="H334" t="s">
        <v>550</v>
      </c>
      <c r="I334" t="s">
        <v>1012</v>
      </c>
      <c r="J334" s="4" t="str">
        <f t="shared" si="30"/>
        <v xml:space="preserve">11.4.7  » </v>
      </c>
      <c r="K334" s="6" t="str">
        <f t="shared" si="31"/>
        <v>7.2.9</v>
      </c>
    </row>
    <row r="335" spans="1:11" x14ac:dyDescent="0.3">
      <c r="A335" t="s">
        <v>508</v>
      </c>
      <c r="B335" t="s">
        <v>343</v>
      </c>
      <c r="C335" t="s">
        <v>1013</v>
      </c>
      <c r="D335" s="2" t="b">
        <f t="shared" si="28"/>
        <v>0</v>
      </c>
      <c r="E335" s="2" t="b">
        <f t="shared" si="29"/>
        <v>1</v>
      </c>
      <c r="G335" s="2" t="str">
        <f t="shared" si="27"/>
        <v>MOVED</v>
      </c>
      <c r="H335" t="s">
        <v>562</v>
      </c>
      <c r="I335" t="s">
        <v>1013</v>
      </c>
      <c r="J335" s="4" t="str">
        <f t="shared" si="30"/>
        <v xml:space="preserve">11.4.8  » </v>
      </c>
      <c r="K335" s="6" t="str">
        <f t="shared" si="31"/>
        <v>7.2.10</v>
      </c>
    </row>
    <row r="336" spans="1:11" x14ac:dyDescent="0.3">
      <c r="A336" t="s">
        <v>509</v>
      </c>
      <c r="B336" t="s">
        <v>343</v>
      </c>
      <c r="C336" t="s">
        <v>1014</v>
      </c>
      <c r="D336" s="2" t="b">
        <f t="shared" si="28"/>
        <v>0</v>
      </c>
      <c r="E336" s="2" t="b">
        <f t="shared" si="29"/>
        <v>1</v>
      </c>
      <c r="G336" s="2" t="str">
        <f t="shared" si="27"/>
        <v>MOVED</v>
      </c>
      <c r="H336" t="s">
        <v>614</v>
      </c>
      <c r="I336" t="s">
        <v>1014</v>
      </c>
      <c r="J336" s="4" t="str">
        <f t="shared" si="30"/>
        <v xml:space="preserve">11.4.9  » </v>
      </c>
      <c r="K336" s="6" t="str">
        <f t="shared" si="31"/>
        <v>7.2.11</v>
      </c>
    </row>
    <row r="337" spans="1:11" x14ac:dyDescent="0.3">
      <c r="A337" t="s">
        <v>510</v>
      </c>
      <c r="B337" t="s">
        <v>347</v>
      </c>
      <c r="C337" t="s">
        <v>194</v>
      </c>
      <c r="D337" s="2" t="b">
        <f t="shared" si="28"/>
        <v>0</v>
      </c>
      <c r="E337" s="2" t="b">
        <f t="shared" si="29"/>
        <v>0</v>
      </c>
      <c r="F337" s="2" t="s">
        <v>541</v>
      </c>
      <c r="G337" s="2" t="str">
        <f t="shared" si="27"/>
        <v>NEW</v>
      </c>
      <c r="H337" t="s">
        <v>169</v>
      </c>
      <c r="J337" s="4" t="str">
        <f t="shared" si="30"/>
        <v/>
      </c>
      <c r="K337" s="6" t="str">
        <f t="shared" si="31"/>
        <v/>
      </c>
    </row>
    <row r="338" spans="1:11" x14ac:dyDescent="0.3">
      <c r="A338" t="s">
        <v>99</v>
      </c>
      <c r="B338" t="s">
        <v>664</v>
      </c>
      <c r="C338" t="s">
        <v>1015</v>
      </c>
      <c r="D338" s="2" t="b">
        <f t="shared" si="28"/>
        <v>0</v>
      </c>
      <c r="E338" s="2" t="b">
        <f t="shared" si="29"/>
        <v>0</v>
      </c>
      <c r="F338" s="2" t="s">
        <v>541</v>
      </c>
      <c r="G338" s="2" t="str">
        <f t="shared" si="27"/>
        <v>NEW</v>
      </c>
      <c r="H338" t="s">
        <v>169</v>
      </c>
      <c r="J338" s="4" t="str">
        <f t="shared" si="30"/>
        <v/>
      </c>
      <c r="K338" s="6" t="str">
        <f t="shared" si="31"/>
        <v/>
      </c>
    </row>
    <row r="339" spans="1:11" x14ac:dyDescent="0.3">
      <c r="A339" t="s">
        <v>100</v>
      </c>
      <c r="B339" t="s">
        <v>340</v>
      </c>
      <c r="C339" t="s">
        <v>1015</v>
      </c>
      <c r="D339" s="2" t="b">
        <f t="shared" si="28"/>
        <v>0</v>
      </c>
      <c r="E339" s="2" t="b">
        <f t="shared" si="29"/>
        <v>0</v>
      </c>
      <c r="F339" s="2" t="s">
        <v>541</v>
      </c>
      <c r="G339" s="2" t="str">
        <f t="shared" si="27"/>
        <v>NEW</v>
      </c>
      <c r="H339" t="s">
        <v>169</v>
      </c>
      <c r="J339" s="4" t="str">
        <f t="shared" si="30"/>
        <v/>
      </c>
      <c r="K339" s="6" t="str">
        <f t="shared" si="31"/>
        <v/>
      </c>
    </row>
    <row r="340" spans="1:11" x14ac:dyDescent="0.3">
      <c r="A340" t="s">
        <v>101</v>
      </c>
      <c r="B340" t="s">
        <v>557</v>
      </c>
      <c r="C340" t="s">
        <v>1016</v>
      </c>
      <c r="D340" s="2" t="b">
        <f t="shared" si="28"/>
        <v>0</v>
      </c>
      <c r="E340" s="2" t="b">
        <f t="shared" si="29"/>
        <v>0</v>
      </c>
      <c r="F340" s="2" t="s">
        <v>541</v>
      </c>
      <c r="G340" s="2" t="str">
        <f t="shared" si="27"/>
        <v>NEW</v>
      </c>
      <c r="H340" t="s">
        <v>169</v>
      </c>
    </row>
    <row r="341" spans="1:11" x14ac:dyDescent="0.3">
      <c r="A341" t="s">
        <v>102</v>
      </c>
      <c r="B341" t="s">
        <v>340</v>
      </c>
      <c r="C341" t="s">
        <v>1017</v>
      </c>
      <c r="D341" s="2" t="b">
        <f t="shared" si="28"/>
        <v>0</v>
      </c>
      <c r="E341" s="2" t="b">
        <f t="shared" si="29"/>
        <v>1</v>
      </c>
      <c r="G341" s="2" t="str">
        <f t="shared" si="27"/>
        <v>MOVED</v>
      </c>
      <c r="H341" t="s">
        <v>610</v>
      </c>
      <c r="I341" t="s">
        <v>1017</v>
      </c>
      <c r="J341" s="4" t="str">
        <f t="shared" ref="J341:J384" si="32">IF(G341="MOVED",H341&amp;"  » ",IF(G341="RENAMED",I341&amp;"  » ",IF(G341="MOVED/RENAMED",H341&amp;" "&amp;I341&amp;"  » ","")))</f>
        <v xml:space="preserve">11.4.3  » </v>
      </c>
      <c r="K341" s="6" t="str">
        <f t="shared" ref="K341:K384" si="33">IF(G341="MOVED",A341,IF(G341="RENAMED",C341,IF(G341="MOVED/RENAMED",A341&amp;" "&amp;C341&amp;"  » ","")))</f>
        <v>7.3.3</v>
      </c>
    </row>
    <row r="342" spans="1:11" x14ac:dyDescent="0.3">
      <c r="A342" t="s">
        <v>103</v>
      </c>
      <c r="B342" t="s">
        <v>341</v>
      </c>
      <c r="C342" t="s">
        <v>1018</v>
      </c>
      <c r="D342" s="2" t="b">
        <f t="shared" si="28"/>
        <v>0</v>
      </c>
      <c r="E342" s="2" t="b">
        <f t="shared" si="29"/>
        <v>1</v>
      </c>
      <c r="G342" s="2" t="str">
        <f t="shared" si="27"/>
        <v>MOVED</v>
      </c>
      <c r="H342" t="s">
        <v>611</v>
      </c>
      <c r="I342" t="s">
        <v>1018</v>
      </c>
      <c r="J342" s="4" t="str">
        <f t="shared" si="32"/>
        <v xml:space="preserve">11.4.4  » </v>
      </c>
      <c r="K342" s="6" t="str">
        <f t="shared" si="33"/>
        <v>7.3.4</v>
      </c>
    </row>
    <row r="343" spans="1:11" x14ac:dyDescent="0.3">
      <c r="A343" t="s">
        <v>179</v>
      </c>
      <c r="B343" t="s">
        <v>342</v>
      </c>
      <c r="C343" t="s">
        <v>1019</v>
      </c>
      <c r="D343" s="2" t="b">
        <f t="shared" si="28"/>
        <v>0</v>
      </c>
      <c r="E343" s="2" t="b">
        <f t="shared" si="29"/>
        <v>0</v>
      </c>
      <c r="F343" s="2" t="s">
        <v>541</v>
      </c>
      <c r="G343" s="2" t="str">
        <f t="shared" si="27"/>
        <v>NEW</v>
      </c>
      <c r="H343" t="s">
        <v>169</v>
      </c>
      <c r="J343" s="4" t="str">
        <f t="shared" si="32"/>
        <v/>
      </c>
      <c r="K343" s="6" t="str">
        <f t="shared" si="33"/>
        <v/>
      </c>
    </row>
    <row r="344" spans="1:11" x14ac:dyDescent="0.3">
      <c r="A344" t="s">
        <v>315</v>
      </c>
      <c r="B344" t="s">
        <v>340</v>
      </c>
      <c r="C344" t="s">
        <v>1020</v>
      </c>
      <c r="D344" s="2" t="b">
        <f t="shared" si="28"/>
        <v>0</v>
      </c>
      <c r="E344" s="2" t="b">
        <f t="shared" si="29"/>
        <v>1</v>
      </c>
      <c r="G344" s="2" t="str">
        <f t="shared" si="27"/>
        <v>MOVED</v>
      </c>
      <c r="H344" t="s">
        <v>573</v>
      </c>
      <c r="I344" t="s">
        <v>1020</v>
      </c>
      <c r="J344" s="4" t="str">
        <f t="shared" si="32"/>
        <v xml:space="preserve">10.2.1  » </v>
      </c>
      <c r="K344" s="6" t="str">
        <f t="shared" si="33"/>
        <v>7.3.6</v>
      </c>
    </row>
    <row r="345" spans="1:11" x14ac:dyDescent="0.3">
      <c r="A345" t="s">
        <v>511</v>
      </c>
      <c r="B345" t="s">
        <v>341</v>
      </c>
      <c r="C345" t="s">
        <v>1021</v>
      </c>
      <c r="D345" s="2" t="b">
        <f t="shared" si="28"/>
        <v>0</v>
      </c>
      <c r="E345" s="2" t="b">
        <f t="shared" si="29"/>
        <v>1</v>
      </c>
      <c r="G345" s="2" t="str">
        <f t="shared" si="27"/>
        <v>MOVED</v>
      </c>
      <c r="H345" t="s">
        <v>574</v>
      </c>
      <c r="I345" t="s">
        <v>1021</v>
      </c>
      <c r="J345" s="4" t="str">
        <f t="shared" si="32"/>
        <v xml:space="preserve">10.2.2  » </v>
      </c>
      <c r="K345" s="6" t="str">
        <f t="shared" si="33"/>
        <v>7.3.7</v>
      </c>
    </row>
    <row r="346" spans="1:11" x14ac:dyDescent="0.3">
      <c r="A346" t="s">
        <v>512</v>
      </c>
      <c r="B346" t="s">
        <v>347</v>
      </c>
      <c r="C346" t="s">
        <v>194</v>
      </c>
      <c r="D346" s="2" t="b">
        <f t="shared" si="28"/>
        <v>0</v>
      </c>
      <c r="E346" s="2" t="b">
        <f t="shared" si="29"/>
        <v>0</v>
      </c>
      <c r="G346" s="2" t="str">
        <f t="shared" si="27"/>
        <v>MOVED/RENAMED</v>
      </c>
      <c r="H346" t="s">
        <v>576</v>
      </c>
      <c r="J346" s="4" t="str">
        <f t="shared" si="32"/>
        <v xml:space="preserve">10.2.3   » </v>
      </c>
      <c r="K346" s="6" t="str">
        <f t="shared" si="33"/>
        <v xml:space="preserve">7.3.8 Practice Questions  » </v>
      </c>
    </row>
    <row r="347" spans="1:11" x14ac:dyDescent="0.3">
      <c r="A347" t="s">
        <v>104</v>
      </c>
      <c r="B347" t="s">
        <v>664</v>
      </c>
      <c r="C347" t="s">
        <v>1022</v>
      </c>
      <c r="D347" s="2" t="b">
        <f t="shared" si="28"/>
        <v>0</v>
      </c>
      <c r="E347" s="2" t="b">
        <f t="shared" si="29"/>
        <v>1</v>
      </c>
      <c r="G347" s="2" t="str">
        <f t="shared" si="27"/>
        <v>MOVED</v>
      </c>
      <c r="H347" t="s">
        <v>148</v>
      </c>
      <c r="I347" t="s">
        <v>1022</v>
      </c>
      <c r="J347" s="4" t="str">
        <f t="shared" si="32"/>
        <v xml:space="preserve">11.1.0  » </v>
      </c>
      <c r="K347" s="6" t="str">
        <f t="shared" si="33"/>
        <v>7.4.0</v>
      </c>
    </row>
    <row r="348" spans="1:11" x14ac:dyDescent="0.3">
      <c r="A348" t="s">
        <v>105</v>
      </c>
      <c r="B348" t="s">
        <v>340</v>
      </c>
      <c r="C348" t="s">
        <v>1022</v>
      </c>
      <c r="D348" s="2" t="b">
        <f t="shared" si="28"/>
        <v>0</v>
      </c>
      <c r="E348" s="2" t="b">
        <f t="shared" si="29"/>
        <v>1</v>
      </c>
      <c r="G348" s="2" t="str">
        <f t="shared" si="27"/>
        <v>MOVED</v>
      </c>
      <c r="H348" t="s">
        <v>597</v>
      </c>
      <c r="I348" t="s">
        <v>1022</v>
      </c>
      <c r="J348" s="4" t="str">
        <f t="shared" si="32"/>
        <v xml:space="preserve">11.1.1  » </v>
      </c>
      <c r="K348" s="6" t="str">
        <f t="shared" si="33"/>
        <v>7.4.1</v>
      </c>
    </row>
    <row r="349" spans="1:11" x14ac:dyDescent="0.3">
      <c r="A349" t="s">
        <v>106</v>
      </c>
      <c r="B349" t="s">
        <v>341</v>
      </c>
      <c r="C349" t="s">
        <v>1023</v>
      </c>
      <c r="D349" s="2" t="b">
        <f t="shared" si="28"/>
        <v>0</v>
      </c>
      <c r="E349" s="2" t="b">
        <f t="shared" si="29"/>
        <v>1</v>
      </c>
      <c r="G349" s="2" t="str">
        <f t="shared" si="27"/>
        <v>MOVED</v>
      </c>
      <c r="H349" t="s">
        <v>599</v>
      </c>
      <c r="I349" t="s">
        <v>1023</v>
      </c>
      <c r="J349" s="4" t="str">
        <f t="shared" si="32"/>
        <v xml:space="preserve">11.1.2  » </v>
      </c>
      <c r="K349" s="6" t="str">
        <f t="shared" si="33"/>
        <v>7.4.2</v>
      </c>
    </row>
    <row r="350" spans="1:11" x14ac:dyDescent="0.3">
      <c r="A350" t="s">
        <v>107</v>
      </c>
      <c r="B350" t="s">
        <v>341</v>
      </c>
      <c r="C350" t="s">
        <v>1024</v>
      </c>
      <c r="D350" s="2" t="b">
        <f t="shared" si="28"/>
        <v>0</v>
      </c>
      <c r="E350" s="2" t="b">
        <f t="shared" si="29"/>
        <v>0</v>
      </c>
      <c r="F350" s="2" t="s">
        <v>541</v>
      </c>
      <c r="G350" s="2" t="str">
        <f t="shared" si="27"/>
        <v>NEW</v>
      </c>
      <c r="H350" t="s">
        <v>169</v>
      </c>
      <c r="J350" s="4" t="str">
        <f t="shared" si="32"/>
        <v/>
      </c>
      <c r="K350" s="6" t="str">
        <f t="shared" si="33"/>
        <v/>
      </c>
    </row>
    <row r="351" spans="1:11" x14ac:dyDescent="0.3">
      <c r="A351" t="s">
        <v>108</v>
      </c>
      <c r="B351" t="s">
        <v>342</v>
      </c>
      <c r="C351" t="s">
        <v>1025</v>
      </c>
      <c r="D351" s="2" t="b">
        <f t="shared" si="28"/>
        <v>0</v>
      </c>
      <c r="E351" s="2" t="b">
        <f t="shared" si="29"/>
        <v>1</v>
      </c>
      <c r="G351" s="2" t="str">
        <f t="shared" si="27"/>
        <v>MOVED</v>
      </c>
      <c r="H351" t="s">
        <v>600</v>
      </c>
      <c r="I351" t="s">
        <v>1025</v>
      </c>
      <c r="J351" s="4" t="str">
        <f t="shared" si="32"/>
        <v xml:space="preserve">11.1.3  » </v>
      </c>
      <c r="K351" s="6" t="str">
        <f t="shared" si="33"/>
        <v>7.4.4</v>
      </c>
    </row>
    <row r="352" spans="1:11" x14ac:dyDescent="0.3">
      <c r="A352" t="s">
        <v>109</v>
      </c>
      <c r="B352" t="s">
        <v>347</v>
      </c>
      <c r="C352" t="s">
        <v>194</v>
      </c>
      <c r="D352" s="2" t="b">
        <f t="shared" si="28"/>
        <v>0</v>
      </c>
      <c r="E352" s="2" t="b">
        <f t="shared" si="29"/>
        <v>0</v>
      </c>
      <c r="G352" s="2" t="str">
        <f t="shared" si="27"/>
        <v>MOVED/RENAMED</v>
      </c>
      <c r="H352" t="s">
        <v>601</v>
      </c>
      <c r="I352" t="s">
        <v>560</v>
      </c>
      <c r="J352" s="4" t="str">
        <f t="shared" si="32"/>
        <v xml:space="preserve">11.1.4 Section Quiz  » </v>
      </c>
      <c r="K352" s="6" t="str">
        <f t="shared" si="33"/>
        <v xml:space="preserve">7.4.5 Practice Questions  » </v>
      </c>
    </row>
    <row r="353" spans="1:11" x14ac:dyDescent="0.3">
      <c r="A353" t="s">
        <v>110</v>
      </c>
      <c r="B353" t="s">
        <v>662</v>
      </c>
      <c r="C353" t="s">
        <v>1026</v>
      </c>
      <c r="D353" s="2" t="b">
        <f t="shared" si="28"/>
        <v>0</v>
      </c>
      <c r="E353" s="2" t="b">
        <f t="shared" si="29"/>
        <v>0</v>
      </c>
      <c r="F353" s="2" t="s">
        <v>541</v>
      </c>
      <c r="G353" s="2" t="str">
        <f t="shared" si="27"/>
        <v>NEW</v>
      </c>
      <c r="H353" t="s">
        <v>169</v>
      </c>
      <c r="J353" s="4" t="str">
        <f t="shared" si="32"/>
        <v/>
      </c>
      <c r="K353" s="6" t="str">
        <f t="shared" si="33"/>
        <v/>
      </c>
    </row>
    <row r="354" spans="1:11" x14ac:dyDescent="0.3">
      <c r="A354" t="s">
        <v>111</v>
      </c>
      <c r="B354" t="s">
        <v>664</v>
      </c>
      <c r="C354" t="s">
        <v>1027</v>
      </c>
      <c r="D354" s="2" t="b">
        <f t="shared" si="28"/>
        <v>0</v>
      </c>
      <c r="E354" s="2" t="b">
        <f t="shared" si="29"/>
        <v>0</v>
      </c>
      <c r="G354" s="2" t="str">
        <f t="shared" si="27"/>
        <v>MOVED/RENAMED</v>
      </c>
      <c r="H354" t="s">
        <v>37</v>
      </c>
      <c r="I354" t="s">
        <v>1424</v>
      </c>
      <c r="J354" s="4" t="str">
        <f t="shared" si="32"/>
        <v xml:space="preserve">4.2.0 Windows System Hardening  » </v>
      </c>
      <c r="K354" s="6" t="str">
        <f t="shared" si="33"/>
        <v xml:space="preserve">8.1.0 Operating System Hardening  » </v>
      </c>
    </row>
    <row r="355" spans="1:11" x14ac:dyDescent="0.3">
      <c r="A355" t="s">
        <v>112</v>
      </c>
      <c r="B355" t="s">
        <v>340</v>
      </c>
      <c r="C355" t="s">
        <v>1027</v>
      </c>
      <c r="D355" s="2" t="b">
        <f t="shared" si="28"/>
        <v>0</v>
      </c>
      <c r="E355" s="2" t="b">
        <f t="shared" si="29"/>
        <v>1</v>
      </c>
      <c r="G355" s="2" t="str">
        <f t="shared" si="27"/>
        <v>MOVED</v>
      </c>
      <c r="H355" t="s">
        <v>38</v>
      </c>
      <c r="I355" t="s">
        <v>1027</v>
      </c>
      <c r="J355" s="4" t="str">
        <f t="shared" si="32"/>
        <v xml:space="preserve">4.2.1  » </v>
      </c>
      <c r="K355" s="6" t="str">
        <f t="shared" si="33"/>
        <v>8.1.1</v>
      </c>
    </row>
    <row r="356" spans="1:11" x14ac:dyDescent="0.3">
      <c r="A356" t="s">
        <v>113</v>
      </c>
      <c r="B356" t="s">
        <v>341</v>
      </c>
      <c r="C356" t="s">
        <v>1028</v>
      </c>
      <c r="D356" s="2" t="b">
        <f t="shared" si="28"/>
        <v>0</v>
      </c>
      <c r="E356" s="2" t="b">
        <f t="shared" si="29"/>
        <v>1</v>
      </c>
      <c r="G356" s="2" t="str">
        <f t="shared" si="27"/>
        <v>MOVED</v>
      </c>
      <c r="H356" t="s">
        <v>39</v>
      </c>
      <c r="I356" t="s">
        <v>1028</v>
      </c>
      <c r="J356" s="4" t="str">
        <f t="shared" si="32"/>
        <v xml:space="preserve">4.2.2  » </v>
      </c>
      <c r="K356" s="6" t="str">
        <f t="shared" si="33"/>
        <v>8.1.2</v>
      </c>
    </row>
    <row r="357" spans="1:11" x14ac:dyDescent="0.3">
      <c r="A357" t="s">
        <v>114</v>
      </c>
      <c r="B357" t="s">
        <v>342</v>
      </c>
      <c r="C357" t="s">
        <v>1029</v>
      </c>
      <c r="D357" s="2" t="b">
        <f t="shared" si="28"/>
        <v>0</v>
      </c>
      <c r="E357" s="2" t="b">
        <f t="shared" si="29"/>
        <v>1</v>
      </c>
      <c r="G357" s="2" t="str">
        <f t="shared" si="27"/>
        <v>MOVED</v>
      </c>
      <c r="H357" t="s">
        <v>40</v>
      </c>
      <c r="I357" t="s">
        <v>1029</v>
      </c>
      <c r="J357" s="4" t="str">
        <f t="shared" si="32"/>
        <v xml:space="preserve">4.2.3  » </v>
      </c>
      <c r="K357" s="6" t="str">
        <f t="shared" si="33"/>
        <v>8.1.3</v>
      </c>
    </row>
    <row r="358" spans="1:11" x14ac:dyDescent="0.3">
      <c r="A358" t="s">
        <v>378</v>
      </c>
      <c r="B358" t="s">
        <v>342</v>
      </c>
      <c r="C358" t="s">
        <v>1030</v>
      </c>
      <c r="D358" s="2" t="b">
        <f t="shared" si="28"/>
        <v>0</v>
      </c>
      <c r="E358" s="2" t="b">
        <f t="shared" si="29"/>
        <v>1</v>
      </c>
      <c r="G358" s="2" t="str">
        <f t="shared" si="27"/>
        <v>MOVED</v>
      </c>
      <c r="H358" t="s">
        <v>196</v>
      </c>
      <c r="I358" t="s">
        <v>1030</v>
      </c>
      <c r="J358" s="4" t="str">
        <f t="shared" si="32"/>
        <v xml:space="preserve">4.2.4  » </v>
      </c>
      <c r="K358" s="6" t="str">
        <f t="shared" si="33"/>
        <v>8.1.4</v>
      </c>
    </row>
    <row r="359" spans="1:11" x14ac:dyDescent="0.3">
      <c r="A359" t="s">
        <v>379</v>
      </c>
      <c r="B359" t="s">
        <v>343</v>
      </c>
      <c r="C359" t="s">
        <v>1031</v>
      </c>
      <c r="D359" s="2" t="b">
        <f t="shared" si="28"/>
        <v>0</v>
      </c>
      <c r="E359" s="2" t="b">
        <f t="shared" si="29"/>
        <v>1</v>
      </c>
      <c r="G359" s="2" t="str">
        <f t="shared" si="27"/>
        <v>MOVED</v>
      </c>
      <c r="H359" t="s">
        <v>258</v>
      </c>
      <c r="I359" t="s">
        <v>1031</v>
      </c>
      <c r="J359" s="4" t="str">
        <f t="shared" si="32"/>
        <v xml:space="preserve">4.2.5  » </v>
      </c>
      <c r="K359" s="6" t="str">
        <f t="shared" si="33"/>
        <v>8.1.5</v>
      </c>
    </row>
    <row r="360" spans="1:11" x14ac:dyDescent="0.3">
      <c r="A360" t="s">
        <v>519</v>
      </c>
      <c r="B360" t="s">
        <v>342</v>
      </c>
      <c r="C360" t="s">
        <v>1032</v>
      </c>
      <c r="D360" s="2" t="b">
        <f t="shared" si="28"/>
        <v>0</v>
      </c>
      <c r="E360" s="2" t="b">
        <f t="shared" si="29"/>
        <v>0</v>
      </c>
      <c r="G360" s="2" t="str">
        <f t="shared" si="27"/>
        <v>MOVED/RENAMED</v>
      </c>
      <c r="H360" t="s">
        <v>265</v>
      </c>
      <c r="I360" t="s">
        <v>1425</v>
      </c>
      <c r="J360" s="4" t="str">
        <f t="shared" si="32"/>
        <v xml:space="preserve">4.2.6 Configuring Microsoft Defender Firewall  » </v>
      </c>
      <c r="K360" s="6" t="str">
        <f t="shared" si="33"/>
        <v xml:space="preserve">8.1.6 Configure Microsoft Defender Firewall  » </v>
      </c>
    </row>
    <row r="361" spans="1:11" x14ac:dyDescent="0.3">
      <c r="A361" t="s">
        <v>520</v>
      </c>
      <c r="B361" t="s">
        <v>343</v>
      </c>
      <c r="C361" t="s">
        <v>1032</v>
      </c>
      <c r="D361" s="2" t="b">
        <f t="shared" si="28"/>
        <v>0</v>
      </c>
      <c r="E361" s="2" t="b">
        <f t="shared" si="29"/>
        <v>1</v>
      </c>
      <c r="G361" s="2" t="str">
        <f t="shared" si="27"/>
        <v>MOVED</v>
      </c>
      <c r="H361" t="s">
        <v>266</v>
      </c>
      <c r="I361" t="s">
        <v>1032</v>
      </c>
      <c r="J361" s="4" t="str">
        <f t="shared" si="32"/>
        <v xml:space="preserve">4.2.7  » </v>
      </c>
      <c r="K361" s="6" t="str">
        <f t="shared" si="33"/>
        <v>8.1.7</v>
      </c>
    </row>
    <row r="362" spans="1:11" x14ac:dyDescent="0.3">
      <c r="A362" t="s">
        <v>521</v>
      </c>
      <c r="B362" t="s">
        <v>347</v>
      </c>
      <c r="C362" t="s">
        <v>194</v>
      </c>
      <c r="D362" s="2" t="b">
        <f t="shared" si="28"/>
        <v>0</v>
      </c>
      <c r="E362" s="2" t="b">
        <f t="shared" si="29"/>
        <v>0</v>
      </c>
      <c r="G362" s="2" t="str">
        <f t="shared" si="27"/>
        <v>MOVED/RENAMED</v>
      </c>
      <c r="H362" t="s">
        <v>268</v>
      </c>
      <c r="I362" t="s">
        <v>560</v>
      </c>
      <c r="J362" s="4" t="str">
        <f t="shared" si="32"/>
        <v xml:space="preserve">4.2.9 Section Quiz  » </v>
      </c>
      <c r="K362" s="6" t="str">
        <f t="shared" si="33"/>
        <v xml:space="preserve">8.1.8 Practice Questions  » </v>
      </c>
    </row>
    <row r="363" spans="1:11" x14ac:dyDescent="0.3">
      <c r="A363" t="s">
        <v>115</v>
      </c>
      <c r="B363" t="s">
        <v>664</v>
      </c>
      <c r="C363" t="s">
        <v>1033</v>
      </c>
      <c r="D363" s="2" t="b">
        <f t="shared" si="28"/>
        <v>0</v>
      </c>
      <c r="E363" s="2" t="b">
        <f t="shared" si="29"/>
        <v>1</v>
      </c>
      <c r="G363" s="2" t="str">
        <f t="shared" si="27"/>
        <v>MOVED</v>
      </c>
      <c r="H363" t="s">
        <v>309</v>
      </c>
      <c r="I363" t="s">
        <v>1033</v>
      </c>
      <c r="J363" s="4" t="str">
        <f t="shared" si="32"/>
        <v xml:space="preserve">4.3.0  » </v>
      </c>
      <c r="K363" s="6" t="str">
        <f t="shared" si="33"/>
        <v>8.2.0</v>
      </c>
    </row>
    <row r="364" spans="1:11" x14ac:dyDescent="0.3">
      <c r="A364" t="s">
        <v>116</v>
      </c>
      <c r="B364" t="s">
        <v>340</v>
      </c>
      <c r="C364" t="s">
        <v>1033</v>
      </c>
      <c r="D364" s="2" t="b">
        <f t="shared" si="28"/>
        <v>0</v>
      </c>
      <c r="E364" s="2" t="b">
        <f t="shared" si="29"/>
        <v>1</v>
      </c>
      <c r="G364" s="2" t="str">
        <f t="shared" si="27"/>
        <v>MOVED</v>
      </c>
      <c r="H364" t="s">
        <v>41</v>
      </c>
      <c r="I364" t="s">
        <v>1033</v>
      </c>
      <c r="J364" s="4" t="str">
        <f t="shared" si="32"/>
        <v xml:space="preserve">4.3.1  » </v>
      </c>
      <c r="K364" s="6" t="str">
        <f t="shared" si="33"/>
        <v>8.2.1</v>
      </c>
    </row>
    <row r="365" spans="1:11" x14ac:dyDescent="0.3">
      <c r="A365" t="s">
        <v>117</v>
      </c>
      <c r="B365" t="s">
        <v>341</v>
      </c>
      <c r="C365" t="s">
        <v>1034</v>
      </c>
      <c r="D365" s="2" t="b">
        <f t="shared" si="28"/>
        <v>0</v>
      </c>
      <c r="E365" s="2" t="b">
        <f t="shared" si="29"/>
        <v>1</v>
      </c>
      <c r="G365" s="2" t="str">
        <f t="shared" si="27"/>
        <v>MOVED</v>
      </c>
      <c r="H365" t="s">
        <v>42</v>
      </c>
      <c r="I365" t="s">
        <v>1034</v>
      </c>
      <c r="J365" s="4" t="str">
        <f t="shared" si="32"/>
        <v xml:space="preserve">4.3.2  » </v>
      </c>
      <c r="K365" s="6" t="str">
        <f t="shared" si="33"/>
        <v>8.2.2</v>
      </c>
    </row>
    <row r="366" spans="1:11" x14ac:dyDescent="0.3">
      <c r="A366" t="s">
        <v>118</v>
      </c>
      <c r="B366" t="s">
        <v>341</v>
      </c>
      <c r="C366" t="s">
        <v>1035</v>
      </c>
      <c r="D366" s="2" t="b">
        <f t="shared" si="28"/>
        <v>0</v>
      </c>
      <c r="E366" s="2" t="b">
        <f t="shared" si="29"/>
        <v>1</v>
      </c>
      <c r="G366" s="2" t="str">
        <f t="shared" si="27"/>
        <v>MOVED</v>
      </c>
      <c r="H366" t="s">
        <v>164</v>
      </c>
      <c r="I366" t="s">
        <v>1035</v>
      </c>
      <c r="J366" s="4" t="str">
        <f t="shared" si="32"/>
        <v xml:space="preserve">4.3.3  » </v>
      </c>
      <c r="K366" s="6" t="str">
        <f t="shared" si="33"/>
        <v>8.2.3</v>
      </c>
    </row>
    <row r="367" spans="1:11" x14ac:dyDescent="0.3">
      <c r="A367" t="s">
        <v>119</v>
      </c>
      <c r="B367" t="s">
        <v>342</v>
      </c>
      <c r="C367" t="s">
        <v>1036</v>
      </c>
      <c r="D367" s="2" t="b">
        <f t="shared" si="28"/>
        <v>0</v>
      </c>
      <c r="E367" s="2" t="b">
        <f t="shared" si="29"/>
        <v>1</v>
      </c>
      <c r="G367" s="2" t="str">
        <f t="shared" si="27"/>
        <v>MOVED</v>
      </c>
      <c r="H367" t="s">
        <v>197</v>
      </c>
      <c r="I367" t="s">
        <v>1036</v>
      </c>
      <c r="J367" s="4" t="str">
        <f t="shared" si="32"/>
        <v xml:space="preserve">4.3.4  » </v>
      </c>
      <c r="K367" s="6" t="str">
        <f t="shared" si="33"/>
        <v>8.2.4</v>
      </c>
    </row>
    <row r="368" spans="1:11" x14ac:dyDescent="0.3">
      <c r="A368" t="s">
        <v>120</v>
      </c>
      <c r="B368" t="s">
        <v>343</v>
      </c>
      <c r="C368" t="s">
        <v>1037</v>
      </c>
      <c r="D368" s="2" t="b">
        <f t="shared" si="28"/>
        <v>0</v>
      </c>
      <c r="E368" s="2" t="b">
        <f t="shared" si="29"/>
        <v>1</v>
      </c>
      <c r="G368" s="2" t="str">
        <f t="shared" si="27"/>
        <v>MOVED</v>
      </c>
      <c r="H368" t="s">
        <v>246</v>
      </c>
      <c r="I368" t="s">
        <v>1037</v>
      </c>
      <c r="J368" s="4" t="str">
        <f t="shared" si="32"/>
        <v xml:space="preserve">4.3.5  » </v>
      </c>
      <c r="K368" s="6" t="str">
        <f t="shared" si="33"/>
        <v>8.2.5</v>
      </c>
    </row>
    <row r="369" spans="1:11" x14ac:dyDescent="0.3">
      <c r="A369" t="s">
        <v>251</v>
      </c>
      <c r="B369" t="s">
        <v>343</v>
      </c>
      <c r="C369" t="s">
        <v>1038</v>
      </c>
      <c r="D369" s="2" t="b">
        <f t="shared" si="28"/>
        <v>0</v>
      </c>
      <c r="E369" s="2" t="b">
        <f t="shared" si="29"/>
        <v>1</v>
      </c>
      <c r="G369" s="2" t="str">
        <f t="shared" si="27"/>
        <v>MOVED</v>
      </c>
      <c r="H369" t="s">
        <v>311</v>
      </c>
      <c r="I369" t="s">
        <v>1038</v>
      </c>
      <c r="J369" s="4" t="str">
        <f t="shared" si="32"/>
        <v xml:space="preserve">4.3.6  » </v>
      </c>
      <c r="K369" s="6" t="str">
        <f t="shared" si="33"/>
        <v>8.2.6</v>
      </c>
    </row>
    <row r="370" spans="1:11" x14ac:dyDescent="0.3">
      <c r="A370" t="s">
        <v>294</v>
      </c>
      <c r="B370" t="s">
        <v>347</v>
      </c>
      <c r="C370" t="s">
        <v>194</v>
      </c>
      <c r="D370" s="2" t="b">
        <f t="shared" si="28"/>
        <v>0</v>
      </c>
      <c r="E370" s="2" t="b">
        <f t="shared" si="29"/>
        <v>0</v>
      </c>
      <c r="G370" s="2" t="str">
        <f t="shared" si="27"/>
        <v>MOVED/RENAMED</v>
      </c>
      <c r="H370" t="s">
        <v>312</v>
      </c>
      <c r="I370" t="s">
        <v>560</v>
      </c>
      <c r="J370" s="4" t="str">
        <f t="shared" si="32"/>
        <v xml:space="preserve">4.3.7 Section Quiz  » </v>
      </c>
      <c r="K370" s="6" t="str">
        <f t="shared" si="33"/>
        <v xml:space="preserve">8.2.7 Practice Questions  » </v>
      </c>
    </row>
    <row r="371" spans="1:11" x14ac:dyDescent="0.3">
      <c r="A371" t="s">
        <v>121</v>
      </c>
      <c r="B371" t="s">
        <v>664</v>
      </c>
      <c r="C371" t="s">
        <v>1039</v>
      </c>
      <c r="D371" s="2" t="b">
        <f t="shared" si="28"/>
        <v>0</v>
      </c>
      <c r="E371" s="2" t="b">
        <f t="shared" si="29"/>
        <v>1</v>
      </c>
      <c r="G371" s="2" t="str">
        <f t="shared" si="27"/>
        <v>MOVED</v>
      </c>
      <c r="H371" t="s">
        <v>310</v>
      </c>
      <c r="I371" t="s">
        <v>1039</v>
      </c>
      <c r="J371" s="4" t="str">
        <f t="shared" si="32"/>
        <v xml:space="preserve">4.4.0  » </v>
      </c>
      <c r="K371" s="6" t="str">
        <f t="shared" si="33"/>
        <v>8.3.0</v>
      </c>
    </row>
    <row r="372" spans="1:11" x14ac:dyDescent="0.3">
      <c r="A372" t="s">
        <v>122</v>
      </c>
      <c r="B372" t="s">
        <v>340</v>
      </c>
      <c r="C372" t="s">
        <v>1039</v>
      </c>
      <c r="D372" s="2" t="b">
        <f t="shared" si="28"/>
        <v>0</v>
      </c>
      <c r="E372" s="2" t="b">
        <f t="shared" si="29"/>
        <v>1</v>
      </c>
      <c r="G372" s="2" t="str">
        <f t="shared" si="27"/>
        <v>MOVED</v>
      </c>
      <c r="H372" t="s">
        <v>165</v>
      </c>
      <c r="I372" t="s">
        <v>1039</v>
      </c>
      <c r="J372" s="4" t="str">
        <f t="shared" si="32"/>
        <v xml:space="preserve">4.4.1  » </v>
      </c>
      <c r="K372" s="6" t="str">
        <f t="shared" si="33"/>
        <v>8.3.1</v>
      </c>
    </row>
    <row r="373" spans="1:11" x14ac:dyDescent="0.3">
      <c r="A373" t="s">
        <v>123</v>
      </c>
      <c r="B373" t="s">
        <v>342</v>
      </c>
      <c r="C373" t="s">
        <v>1040</v>
      </c>
      <c r="D373" s="2" t="b">
        <f t="shared" si="28"/>
        <v>0</v>
      </c>
      <c r="E373" s="2" t="b">
        <f t="shared" si="29"/>
        <v>1</v>
      </c>
      <c r="G373" s="2" t="str">
        <f t="shared" si="27"/>
        <v>MOVED</v>
      </c>
      <c r="H373" t="s">
        <v>166</v>
      </c>
      <c r="I373" t="s">
        <v>1040</v>
      </c>
      <c r="J373" s="4" t="str">
        <f t="shared" si="32"/>
        <v xml:space="preserve">4.4.2  » </v>
      </c>
      <c r="K373" s="6" t="str">
        <f t="shared" si="33"/>
        <v>8.3.2</v>
      </c>
    </row>
    <row r="374" spans="1:11" x14ac:dyDescent="0.3">
      <c r="A374" t="s">
        <v>124</v>
      </c>
      <c r="B374" t="s">
        <v>341</v>
      </c>
      <c r="C374" t="s">
        <v>1041</v>
      </c>
      <c r="D374" s="2" t="b">
        <f t="shared" si="28"/>
        <v>0</v>
      </c>
      <c r="E374" s="2" t="b">
        <f t="shared" si="29"/>
        <v>1</v>
      </c>
      <c r="G374" s="2" t="str">
        <f t="shared" si="27"/>
        <v>MOVED</v>
      </c>
      <c r="H374" t="s">
        <v>167</v>
      </c>
      <c r="I374" t="s">
        <v>1041</v>
      </c>
      <c r="J374" s="4" t="str">
        <f t="shared" si="32"/>
        <v xml:space="preserve">4.4.3  » </v>
      </c>
      <c r="K374" s="6" t="str">
        <f t="shared" si="33"/>
        <v>8.3.3</v>
      </c>
    </row>
    <row r="375" spans="1:11" x14ac:dyDescent="0.3">
      <c r="A375" t="s">
        <v>125</v>
      </c>
      <c r="B375" t="s">
        <v>342</v>
      </c>
      <c r="C375" t="s">
        <v>1042</v>
      </c>
      <c r="D375" s="2" t="b">
        <f t="shared" si="28"/>
        <v>0</v>
      </c>
      <c r="E375" s="2" t="b">
        <f t="shared" si="29"/>
        <v>1</v>
      </c>
      <c r="G375" s="2" t="str">
        <f t="shared" si="27"/>
        <v>MOVED</v>
      </c>
      <c r="H375" t="s">
        <v>168</v>
      </c>
      <c r="I375" t="s">
        <v>1042</v>
      </c>
      <c r="J375" s="4" t="str">
        <f t="shared" si="32"/>
        <v xml:space="preserve">4.4.4  » </v>
      </c>
      <c r="K375" s="6" t="str">
        <f t="shared" si="33"/>
        <v>8.3.4</v>
      </c>
    </row>
    <row r="376" spans="1:11" x14ac:dyDescent="0.3">
      <c r="A376" t="s">
        <v>380</v>
      </c>
      <c r="B376" t="s">
        <v>341</v>
      </c>
      <c r="C376" t="s">
        <v>1043</v>
      </c>
      <c r="D376" s="2" t="b">
        <f t="shared" si="28"/>
        <v>0</v>
      </c>
      <c r="E376" s="2" t="b">
        <f t="shared" si="29"/>
        <v>1</v>
      </c>
      <c r="G376" s="2" t="str">
        <f t="shared" si="27"/>
        <v>MOVED</v>
      </c>
      <c r="H376" t="s">
        <v>313</v>
      </c>
      <c r="I376" t="s">
        <v>1043</v>
      </c>
      <c r="J376" s="4" t="str">
        <f t="shared" si="32"/>
        <v xml:space="preserve">4.4.5  » </v>
      </c>
      <c r="K376" s="6" t="str">
        <f t="shared" si="33"/>
        <v>8.3.5</v>
      </c>
    </row>
    <row r="377" spans="1:11" x14ac:dyDescent="0.3">
      <c r="A377" t="s">
        <v>522</v>
      </c>
      <c r="B377" t="s">
        <v>347</v>
      </c>
      <c r="C377" t="s">
        <v>194</v>
      </c>
      <c r="D377" s="2" t="b">
        <f t="shared" si="28"/>
        <v>0</v>
      </c>
      <c r="E377" s="2" t="b">
        <f t="shared" si="29"/>
        <v>0</v>
      </c>
      <c r="G377" s="2" t="str">
        <f t="shared" si="27"/>
        <v>MOVED/RENAMED</v>
      </c>
      <c r="H377" t="s">
        <v>314</v>
      </c>
      <c r="I377" t="s">
        <v>560</v>
      </c>
      <c r="J377" s="4" t="str">
        <f t="shared" si="32"/>
        <v xml:space="preserve">4.4.6 Section Quiz  » </v>
      </c>
      <c r="K377" s="6" t="str">
        <f t="shared" si="33"/>
        <v xml:space="preserve">8.3.6 Practice Questions  » </v>
      </c>
    </row>
    <row r="378" spans="1:11" x14ac:dyDescent="0.3">
      <c r="A378" t="s">
        <v>650</v>
      </c>
      <c r="B378" t="s">
        <v>664</v>
      </c>
      <c r="C378" t="s">
        <v>598</v>
      </c>
      <c r="D378" s="2" t="b">
        <f t="shared" si="28"/>
        <v>0</v>
      </c>
      <c r="E378" s="2" t="b">
        <f t="shared" si="29"/>
        <v>1</v>
      </c>
      <c r="G378" s="2" t="str">
        <f t="shared" si="27"/>
        <v>MOVED</v>
      </c>
      <c r="H378" t="s">
        <v>111</v>
      </c>
      <c r="I378" t="s">
        <v>598</v>
      </c>
      <c r="J378" s="4" t="str">
        <f t="shared" si="32"/>
        <v xml:space="preserve">8.1.0  » </v>
      </c>
      <c r="K378" s="6" t="str">
        <f t="shared" si="33"/>
        <v>8.4.0</v>
      </c>
    </row>
    <row r="379" spans="1:11" x14ac:dyDescent="0.3">
      <c r="A379" t="s">
        <v>651</v>
      </c>
      <c r="B379" t="s">
        <v>340</v>
      </c>
      <c r="C379" t="s">
        <v>1044</v>
      </c>
      <c r="D379" s="2" t="b">
        <f t="shared" si="28"/>
        <v>0</v>
      </c>
      <c r="E379" s="2" t="b">
        <f t="shared" si="29"/>
        <v>1</v>
      </c>
      <c r="G379" s="2" t="str">
        <f t="shared" si="27"/>
        <v>MOVED</v>
      </c>
      <c r="H379" t="s">
        <v>112</v>
      </c>
      <c r="I379" t="s">
        <v>1044</v>
      </c>
      <c r="J379" s="4" t="str">
        <f t="shared" si="32"/>
        <v xml:space="preserve">8.1.1  » </v>
      </c>
      <c r="K379" s="6" t="str">
        <f t="shared" si="33"/>
        <v>8.4.1</v>
      </c>
    </row>
    <row r="380" spans="1:11" x14ac:dyDescent="0.3">
      <c r="A380" t="s">
        <v>653</v>
      </c>
      <c r="B380" t="s">
        <v>340</v>
      </c>
      <c r="C380" t="s">
        <v>1045</v>
      </c>
      <c r="D380" s="2" t="b">
        <f t="shared" si="28"/>
        <v>0</v>
      </c>
      <c r="E380" s="2" t="b">
        <f t="shared" si="29"/>
        <v>1</v>
      </c>
      <c r="G380" s="2" t="str">
        <f t="shared" si="27"/>
        <v>MOVED</v>
      </c>
      <c r="H380" t="s">
        <v>113</v>
      </c>
      <c r="I380" t="s">
        <v>1045</v>
      </c>
      <c r="J380" s="4" t="str">
        <f t="shared" si="32"/>
        <v xml:space="preserve">8.1.2  » </v>
      </c>
      <c r="K380" s="6" t="str">
        <f t="shared" si="33"/>
        <v>8.4.2</v>
      </c>
    </row>
    <row r="381" spans="1:11" x14ac:dyDescent="0.3">
      <c r="A381" t="s">
        <v>252</v>
      </c>
      <c r="B381" t="s">
        <v>341</v>
      </c>
      <c r="C381" t="s">
        <v>1046</v>
      </c>
      <c r="D381" s="2" t="b">
        <f t="shared" si="28"/>
        <v>0</v>
      </c>
      <c r="E381" s="2" t="b">
        <f t="shared" si="29"/>
        <v>1</v>
      </c>
      <c r="G381" s="2" t="str">
        <f t="shared" si="27"/>
        <v>MOVED</v>
      </c>
      <c r="H381" s="11" t="s">
        <v>114</v>
      </c>
      <c r="I381" s="11" t="s">
        <v>1046</v>
      </c>
      <c r="J381" s="4" t="str">
        <f t="shared" si="32"/>
        <v xml:space="preserve">8.1.3  » </v>
      </c>
      <c r="K381" s="6" t="str">
        <f t="shared" si="33"/>
        <v>8.4.3</v>
      </c>
    </row>
    <row r="382" spans="1:11" ht="15.75" customHeight="1" x14ac:dyDescent="0.3">
      <c r="A382" t="s">
        <v>253</v>
      </c>
      <c r="B382" t="s">
        <v>342</v>
      </c>
      <c r="C382" t="s">
        <v>1047</v>
      </c>
      <c r="D382" s="2" t="b">
        <f t="shared" si="28"/>
        <v>0</v>
      </c>
      <c r="E382" s="2" t="b">
        <f t="shared" si="29"/>
        <v>1</v>
      </c>
      <c r="G382" s="2" t="str">
        <f t="shared" si="27"/>
        <v>MOVED</v>
      </c>
      <c r="H382" t="s">
        <v>378</v>
      </c>
      <c r="I382" t="s">
        <v>1047</v>
      </c>
      <c r="J382" s="4" t="str">
        <f t="shared" si="32"/>
        <v xml:space="preserve">8.1.4  » </v>
      </c>
      <c r="K382" s="6" t="str">
        <f t="shared" si="33"/>
        <v>8.4.4</v>
      </c>
    </row>
    <row r="383" spans="1:11" x14ac:dyDescent="0.3">
      <c r="A383" t="s">
        <v>1048</v>
      </c>
      <c r="B383" t="s">
        <v>343</v>
      </c>
      <c r="C383" t="s">
        <v>1049</v>
      </c>
      <c r="D383" s="2" t="b">
        <f t="shared" si="28"/>
        <v>0</v>
      </c>
      <c r="E383" s="2" t="b">
        <f t="shared" si="29"/>
        <v>1</v>
      </c>
      <c r="G383" s="2" t="str">
        <f t="shared" si="27"/>
        <v>MOVED</v>
      </c>
      <c r="H383" t="s">
        <v>379</v>
      </c>
      <c r="I383" t="s">
        <v>1049</v>
      </c>
      <c r="J383" s="4" t="str">
        <f t="shared" si="32"/>
        <v xml:space="preserve">8.1.5  » </v>
      </c>
      <c r="K383" s="6" t="str">
        <f t="shared" si="33"/>
        <v>8.4.5</v>
      </c>
    </row>
    <row r="384" spans="1:11" x14ac:dyDescent="0.3">
      <c r="A384" t="s">
        <v>1050</v>
      </c>
      <c r="B384" t="s">
        <v>347</v>
      </c>
      <c r="C384" t="s">
        <v>194</v>
      </c>
      <c r="D384" s="2" t="b">
        <f t="shared" si="28"/>
        <v>0</v>
      </c>
      <c r="E384" s="2" t="b">
        <f t="shared" si="29"/>
        <v>0</v>
      </c>
      <c r="G384" s="2" t="str">
        <f t="shared" si="27"/>
        <v>MOVED/RENAMED</v>
      </c>
      <c r="H384" t="s">
        <v>519</v>
      </c>
      <c r="I384" t="s">
        <v>560</v>
      </c>
      <c r="J384" s="4" t="str">
        <f t="shared" si="32"/>
        <v xml:space="preserve">8.1.6 Section Quiz  » </v>
      </c>
      <c r="K384" s="6" t="str">
        <f t="shared" si="33"/>
        <v xml:space="preserve">8.4.6 Practice Questions  » </v>
      </c>
    </row>
    <row r="385" spans="1:11" x14ac:dyDescent="0.3">
      <c r="A385" t="s">
        <v>1051</v>
      </c>
      <c r="B385" t="s">
        <v>664</v>
      </c>
      <c r="C385" t="s">
        <v>1052</v>
      </c>
      <c r="D385" s="2" t="b">
        <f t="shared" si="28"/>
        <v>0</v>
      </c>
      <c r="E385" s="2" t="b">
        <f t="shared" si="29"/>
        <v>1</v>
      </c>
      <c r="G385" s="2" t="str">
        <f t="shared" si="27"/>
        <v>MOVED</v>
      </c>
      <c r="H385" t="s">
        <v>115</v>
      </c>
      <c r="I385" t="s">
        <v>1052</v>
      </c>
      <c r="J385" s="4" t="str">
        <f t="shared" ref="J385:J446" si="34">IF(G385="MOVED",H385&amp;"  » ",IF(G385="RENAMED",I385&amp;"  » ",IF(G385="MOVED/RENAMED",H385&amp;" "&amp;I385&amp;"  » ","")))</f>
        <v xml:space="preserve">8.2.0  » </v>
      </c>
      <c r="K385" s="6" t="str">
        <f t="shared" ref="K385:K446" si="35">IF(G385="MOVED",A385,IF(G385="RENAMED",C385,IF(G385="MOVED/RENAMED",A385&amp;" "&amp;C385&amp;"  » ","")))</f>
        <v>8.5.0</v>
      </c>
    </row>
    <row r="386" spans="1:11" x14ac:dyDescent="0.3">
      <c r="A386" t="s">
        <v>1053</v>
      </c>
      <c r="B386" t="s">
        <v>340</v>
      </c>
      <c r="C386" t="s">
        <v>1052</v>
      </c>
      <c r="D386" s="2" t="b">
        <f t="shared" si="28"/>
        <v>0</v>
      </c>
      <c r="E386" s="2" t="b">
        <f t="shared" si="29"/>
        <v>1</v>
      </c>
      <c r="G386" s="2" t="str">
        <f t="shared" si="27"/>
        <v>MOVED</v>
      </c>
      <c r="H386" t="s">
        <v>116</v>
      </c>
      <c r="I386" t="s">
        <v>1052</v>
      </c>
      <c r="J386" s="4" t="str">
        <f t="shared" si="34"/>
        <v xml:space="preserve">8.2.1  » </v>
      </c>
      <c r="K386" s="6" t="str">
        <f t="shared" si="35"/>
        <v>8.5.1</v>
      </c>
    </row>
    <row r="387" spans="1:11" x14ac:dyDescent="0.3">
      <c r="A387" t="s">
        <v>1054</v>
      </c>
      <c r="B387" t="s">
        <v>341</v>
      </c>
      <c r="C387" t="s">
        <v>1055</v>
      </c>
      <c r="D387" s="2" t="b">
        <f t="shared" si="28"/>
        <v>0</v>
      </c>
      <c r="E387" s="2" t="b">
        <f t="shared" si="29"/>
        <v>1</v>
      </c>
      <c r="G387" s="2" t="str">
        <f t="shared" ref="G387:G450" si="36">IF(COUNTIFS(D387,"FALSE",E387,"TRUE",F387,""),"MOVED",IF(COUNTIFS(D387,"TRUE",E387,"FALSE",F387,""),"RENAMED",IF(COUNTIFS(F387,"NEW"),"NEW",IF(COUNTIFS(F387,"X"),"REMOVED",IF(COUNTIFS(D387,"FALSE",E387,"FALSE",F387,""),"MOVED/RENAMED","UNCHANGED")))))</f>
        <v>MOVED</v>
      </c>
      <c r="H387" t="s">
        <v>117</v>
      </c>
      <c r="I387" t="s">
        <v>1055</v>
      </c>
      <c r="J387" s="4" t="str">
        <f t="shared" si="34"/>
        <v xml:space="preserve">8.2.2  » </v>
      </c>
      <c r="K387" s="6" t="str">
        <f t="shared" si="35"/>
        <v>8.5.2</v>
      </c>
    </row>
    <row r="388" spans="1:11" x14ac:dyDescent="0.3">
      <c r="A388" t="s">
        <v>1056</v>
      </c>
      <c r="B388" t="s">
        <v>342</v>
      </c>
      <c r="C388" t="s">
        <v>1057</v>
      </c>
      <c r="D388" s="2" t="b">
        <f t="shared" ref="D388:D451" si="37">EXACT(A388, H388)</f>
        <v>0</v>
      </c>
      <c r="E388" s="2" t="b">
        <f t="shared" ref="E388:E451" si="38">EXACT(C388,I388)</f>
        <v>1</v>
      </c>
      <c r="G388" s="2" t="str">
        <f t="shared" si="36"/>
        <v>MOVED</v>
      </c>
      <c r="H388" t="s">
        <v>120</v>
      </c>
      <c r="I388" t="s">
        <v>1057</v>
      </c>
      <c r="J388" s="4" t="str">
        <f t="shared" si="34"/>
        <v xml:space="preserve">8.2.5  » </v>
      </c>
      <c r="K388" s="6" t="str">
        <f t="shared" si="35"/>
        <v>8.5.3</v>
      </c>
    </row>
    <row r="389" spans="1:11" x14ac:dyDescent="0.3">
      <c r="A389" t="s">
        <v>1058</v>
      </c>
      <c r="B389" t="s">
        <v>343</v>
      </c>
      <c r="C389" t="s">
        <v>1059</v>
      </c>
      <c r="D389" s="2" t="b">
        <f t="shared" si="37"/>
        <v>0</v>
      </c>
      <c r="E389" s="2" t="b">
        <f t="shared" si="38"/>
        <v>1</v>
      </c>
      <c r="G389" s="2" t="str">
        <f t="shared" si="36"/>
        <v>MOVED</v>
      </c>
      <c r="H389" t="s">
        <v>251</v>
      </c>
      <c r="I389" t="s">
        <v>1059</v>
      </c>
      <c r="J389" s="4" t="str">
        <f t="shared" si="34"/>
        <v xml:space="preserve">8.2.6  » </v>
      </c>
      <c r="K389" s="6" t="str">
        <f t="shared" si="35"/>
        <v>8.5.4</v>
      </c>
    </row>
    <row r="390" spans="1:11" x14ac:dyDescent="0.3">
      <c r="A390" t="s">
        <v>1060</v>
      </c>
      <c r="B390" t="s">
        <v>347</v>
      </c>
      <c r="C390" t="s">
        <v>194</v>
      </c>
      <c r="D390" s="2" t="b">
        <f t="shared" si="37"/>
        <v>0</v>
      </c>
      <c r="E390" s="2" t="b">
        <f t="shared" si="38"/>
        <v>0</v>
      </c>
      <c r="G390" s="2" t="str">
        <f t="shared" si="36"/>
        <v>MOVED/RENAMED</v>
      </c>
      <c r="H390" t="s">
        <v>294</v>
      </c>
      <c r="I390" t="s">
        <v>560</v>
      </c>
      <c r="J390" s="4" t="str">
        <f t="shared" si="34"/>
        <v xml:space="preserve">8.2.7 Section Quiz  » </v>
      </c>
      <c r="K390" s="6" t="str">
        <f t="shared" si="35"/>
        <v xml:space="preserve">8.5.5 Practice Questions  » </v>
      </c>
    </row>
    <row r="391" spans="1:11" x14ac:dyDescent="0.3">
      <c r="A391" t="s">
        <v>1061</v>
      </c>
      <c r="B391" t="s">
        <v>664</v>
      </c>
      <c r="C391" t="s">
        <v>1062</v>
      </c>
      <c r="D391" s="2" t="b">
        <f t="shared" si="37"/>
        <v>0</v>
      </c>
      <c r="E391" s="2" t="b">
        <f t="shared" si="38"/>
        <v>1</v>
      </c>
      <c r="G391" s="2" t="str">
        <f t="shared" si="36"/>
        <v>MOVED</v>
      </c>
      <c r="H391" t="s">
        <v>121</v>
      </c>
      <c r="I391" t="s">
        <v>1062</v>
      </c>
      <c r="J391" s="4" t="str">
        <f t="shared" si="34"/>
        <v xml:space="preserve">8.3.0  » </v>
      </c>
      <c r="K391" s="6" t="str">
        <f t="shared" si="35"/>
        <v>8.6.0</v>
      </c>
    </row>
    <row r="392" spans="1:11" x14ac:dyDescent="0.3">
      <c r="A392" t="s">
        <v>1063</v>
      </c>
      <c r="B392" t="s">
        <v>340</v>
      </c>
      <c r="C392" t="s">
        <v>372</v>
      </c>
      <c r="D392" s="2" t="b">
        <f t="shared" si="37"/>
        <v>0</v>
      </c>
      <c r="E392" s="2" t="b">
        <f t="shared" si="38"/>
        <v>1</v>
      </c>
      <c r="G392" s="2" t="str">
        <f t="shared" si="36"/>
        <v>MOVED</v>
      </c>
      <c r="H392" t="s">
        <v>122</v>
      </c>
      <c r="I392" t="s">
        <v>372</v>
      </c>
      <c r="J392" s="4" t="str">
        <f t="shared" si="34"/>
        <v xml:space="preserve">8.3.1  » </v>
      </c>
      <c r="K392" s="6" t="str">
        <f t="shared" si="35"/>
        <v>8.6.1</v>
      </c>
    </row>
    <row r="393" spans="1:11" x14ac:dyDescent="0.3">
      <c r="A393" t="s">
        <v>1064</v>
      </c>
      <c r="B393" t="s">
        <v>341</v>
      </c>
      <c r="C393" t="s">
        <v>1065</v>
      </c>
      <c r="D393" s="2" t="b">
        <f t="shared" si="37"/>
        <v>0</v>
      </c>
      <c r="E393" s="2" t="b">
        <f t="shared" si="38"/>
        <v>1</v>
      </c>
      <c r="G393" s="2" t="str">
        <f t="shared" si="36"/>
        <v>MOVED</v>
      </c>
      <c r="H393" t="s">
        <v>123</v>
      </c>
      <c r="I393" t="s">
        <v>1065</v>
      </c>
      <c r="J393" s="4" t="str">
        <f t="shared" si="34"/>
        <v xml:space="preserve">8.3.2  » </v>
      </c>
      <c r="K393" s="6" t="str">
        <f t="shared" si="35"/>
        <v>8.6.2</v>
      </c>
    </row>
    <row r="394" spans="1:11" x14ac:dyDescent="0.3">
      <c r="A394" t="s">
        <v>1066</v>
      </c>
      <c r="B394" t="s">
        <v>340</v>
      </c>
      <c r="C394" t="s">
        <v>1067</v>
      </c>
      <c r="D394" s="2" t="b">
        <f t="shared" si="37"/>
        <v>0</v>
      </c>
      <c r="E394" s="2" t="b">
        <f t="shared" si="38"/>
        <v>1</v>
      </c>
      <c r="G394" s="2" t="str">
        <f t="shared" si="36"/>
        <v>MOVED</v>
      </c>
      <c r="H394" t="s">
        <v>124</v>
      </c>
      <c r="I394" t="s">
        <v>1067</v>
      </c>
      <c r="J394" s="4" t="str">
        <f t="shared" si="34"/>
        <v xml:space="preserve">8.3.3  » </v>
      </c>
      <c r="K394" s="6" t="str">
        <f t="shared" si="35"/>
        <v>8.6.3</v>
      </c>
    </row>
    <row r="395" spans="1:11" x14ac:dyDescent="0.3">
      <c r="A395" t="s">
        <v>1068</v>
      </c>
      <c r="B395" t="s">
        <v>341</v>
      </c>
      <c r="C395" t="s">
        <v>1069</v>
      </c>
      <c r="D395" s="2" t="b">
        <f t="shared" si="37"/>
        <v>0</v>
      </c>
      <c r="E395" s="2" t="b">
        <f t="shared" si="38"/>
        <v>1</v>
      </c>
      <c r="G395" s="2" t="str">
        <f t="shared" si="36"/>
        <v>MOVED</v>
      </c>
      <c r="H395" t="s">
        <v>125</v>
      </c>
      <c r="I395" t="s">
        <v>1069</v>
      </c>
      <c r="J395" s="4" t="str">
        <f t="shared" si="34"/>
        <v xml:space="preserve">8.3.4  » </v>
      </c>
      <c r="K395" s="6" t="str">
        <f t="shared" si="35"/>
        <v>8.6.4</v>
      </c>
    </row>
    <row r="396" spans="1:11" x14ac:dyDescent="0.3">
      <c r="A396" t="s">
        <v>1070</v>
      </c>
      <c r="B396" t="s">
        <v>342</v>
      </c>
      <c r="C396" t="s">
        <v>1071</v>
      </c>
      <c r="D396" s="2" t="b">
        <f t="shared" si="37"/>
        <v>0</v>
      </c>
      <c r="E396" s="2" t="b">
        <f t="shared" si="38"/>
        <v>1</v>
      </c>
      <c r="G396" s="2" t="str">
        <f t="shared" si="36"/>
        <v>MOVED</v>
      </c>
      <c r="H396" t="s">
        <v>380</v>
      </c>
      <c r="I396" t="s">
        <v>1071</v>
      </c>
      <c r="J396" s="4" t="str">
        <f t="shared" si="34"/>
        <v xml:space="preserve">8.3.5  » </v>
      </c>
      <c r="K396" s="6" t="str">
        <f t="shared" si="35"/>
        <v>8.6.5</v>
      </c>
    </row>
    <row r="397" spans="1:11" x14ac:dyDescent="0.3">
      <c r="A397" t="s">
        <v>1072</v>
      </c>
      <c r="B397" t="s">
        <v>343</v>
      </c>
      <c r="C397" t="s">
        <v>1073</v>
      </c>
      <c r="D397" s="2" t="b">
        <f t="shared" si="37"/>
        <v>0</v>
      </c>
      <c r="E397" s="2" t="b">
        <f t="shared" si="38"/>
        <v>1</v>
      </c>
      <c r="G397" s="2" t="str">
        <f t="shared" si="36"/>
        <v>MOVED</v>
      </c>
      <c r="H397" t="s">
        <v>522</v>
      </c>
      <c r="I397" t="s">
        <v>1073</v>
      </c>
      <c r="J397" s="4" t="str">
        <f t="shared" si="34"/>
        <v xml:space="preserve">8.3.6  » </v>
      </c>
      <c r="K397" s="6" t="str">
        <f t="shared" si="35"/>
        <v>8.6.6</v>
      </c>
    </row>
    <row r="398" spans="1:11" x14ac:dyDescent="0.3">
      <c r="A398" t="s">
        <v>1074</v>
      </c>
      <c r="B398" t="s">
        <v>343</v>
      </c>
      <c r="C398" t="s">
        <v>1075</v>
      </c>
      <c r="D398" s="2" t="b">
        <f t="shared" si="37"/>
        <v>0</v>
      </c>
      <c r="E398" s="2" t="b">
        <f t="shared" si="38"/>
        <v>1</v>
      </c>
      <c r="G398" s="2" t="str">
        <f t="shared" si="36"/>
        <v>MOVED</v>
      </c>
      <c r="H398" t="s">
        <v>523</v>
      </c>
      <c r="I398" t="s">
        <v>1075</v>
      </c>
      <c r="J398" s="4" t="str">
        <f t="shared" si="34"/>
        <v xml:space="preserve">8.3.7  » </v>
      </c>
      <c r="K398" s="6" t="str">
        <f t="shared" si="35"/>
        <v>8.6.7</v>
      </c>
    </row>
    <row r="399" spans="1:11" x14ac:dyDescent="0.3">
      <c r="A399" t="s">
        <v>1076</v>
      </c>
      <c r="B399" t="s">
        <v>426</v>
      </c>
      <c r="C399" t="s">
        <v>1077</v>
      </c>
      <c r="D399" s="2" t="b">
        <f t="shared" si="37"/>
        <v>0</v>
      </c>
      <c r="E399" s="2" t="b">
        <f t="shared" si="38"/>
        <v>0</v>
      </c>
      <c r="F399" s="2" t="s">
        <v>541</v>
      </c>
      <c r="G399" s="2" t="str">
        <f t="shared" si="36"/>
        <v>NEW</v>
      </c>
      <c r="H399" t="s">
        <v>169</v>
      </c>
      <c r="J399" s="4" t="str">
        <f t="shared" si="34"/>
        <v/>
      </c>
      <c r="K399" s="6" t="str">
        <f t="shared" si="35"/>
        <v/>
      </c>
    </row>
    <row r="400" spans="1:11" x14ac:dyDescent="0.3">
      <c r="A400" t="s">
        <v>1078</v>
      </c>
      <c r="B400" t="s">
        <v>347</v>
      </c>
      <c r="C400" t="s">
        <v>194</v>
      </c>
      <c r="D400" s="2" t="b">
        <f t="shared" si="37"/>
        <v>0</v>
      </c>
      <c r="E400" s="2" t="b">
        <f t="shared" si="38"/>
        <v>0</v>
      </c>
      <c r="G400" s="2" t="str">
        <f t="shared" si="36"/>
        <v>MOVED/RENAMED</v>
      </c>
      <c r="H400" t="s">
        <v>524</v>
      </c>
      <c r="I400" t="s">
        <v>560</v>
      </c>
      <c r="J400" s="4" t="str">
        <f t="shared" si="34"/>
        <v xml:space="preserve">8.3.10 Section Quiz  » </v>
      </c>
      <c r="K400" s="6" t="str">
        <f t="shared" si="35"/>
        <v xml:space="preserve">8.6.9 Practice Questions  » </v>
      </c>
    </row>
    <row r="401" spans="1:11" x14ac:dyDescent="0.3">
      <c r="A401" t="s">
        <v>1079</v>
      </c>
      <c r="B401" t="s">
        <v>664</v>
      </c>
      <c r="C401" t="s">
        <v>1080</v>
      </c>
      <c r="D401" s="2" t="b">
        <f t="shared" si="37"/>
        <v>0</v>
      </c>
      <c r="E401" s="2" t="b">
        <f t="shared" si="38"/>
        <v>1</v>
      </c>
      <c r="G401" s="2" t="str">
        <f t="shared" si="36"/>
        <v>MOVED</v>
      </c>
      <c r="H401" t="s">
        <v>146</v>
      </c>
      <c r="I401" t="s">
        <v>1080</v>
      </c>
      <c r="J401" s="4" t="str">
        <f t="shared" si="34"/>
        <v xml:space="preserve">10.1.0  » </v>
      </c>
      <c r="K401" s="6" t="str">
        <f t="shared" si="35"/>
        <v>8.7.0</v>
      </c>
    </row>
    <row r="402" spans="1:11" x14ac:dyDescent="0.3">
      <c r="A402" t="s">
        <v>1081</v>
      </c>
      <c r="B402" t="s">
        <v>340</v>
      </c>
      <c r="C402" t="s">
        <v>1082</v>
      </c>
      <c r="D402" s="2" t="b">
        <f t="shared" si="37"/>
        <v>0</v>
      </c>
      <c r="E402" s="2" t="b">
        <f t="shared" si="38"/>
        <v>1</v>
      </c>
      <c r="G402" s="2" t="str">
        <f t="shared" si="36"/>
        <v>MOVED</v>
      </c>
      <c r="H402" t="s">
        <v>147</v>
      </c>
      <c r="I402" t="s">
        <v>1082</v>
      </c>
      <c r="J402" s="4" t="str">
        <f t="shared" si="34"/>
        <v xml:space="preserve">10.1.1  » </v>
      </c>
      <c r="K402" s="6" t="str">
        <f t="shared" si="35"/>
        <v>8.7.1</v>
      </c>
    </row>
    <row r="403" spans="1:11" x14ac:dyDescent="0.3">
      <c r="A403" t="s">
        <v>1083</v>
      </c>
      <c r="B403" t="s">
        <v>341</v>
      </c>
      <c r="C403" t="s">
        <v>1084</v>
      </c>
      <c r="D403" s="2" t="b">
        <f t="shared" si="37"/>
        <v>0</v>
      </c>
      <c r="E403" s="2" t="b">
        <f t="shared" si="38"/>
        <v>1</v>
      </c>
      <c r="G403" s="2" t="str">
        <f t="shared" si="36"/>
        <v>MOVED</v>
      </c>
      <c r="H403" t="s">
        <v>191</v>
      </c>
      <c r="I403" t="s">
        <v>1084</v>
      </c>
      <c r="J403" s="4" t="str">
        <f t="shared" si="34"/>
        <v xml:space="preserve">10.1.3  » </v>
      </c>
      <c r="K403" s="6" t="str">
        <f t="shared" si="35"/>
        <v>8.7.2</v>
      </c>
    </row>
    <row r="404" spans="1:11" x14ac:dyDescent="0.3">
      <c r="A404" t="s">
        <v>1085</v>
      </c>
      <c r="B404" t="s">
        <v>342</v>
      </c>
      <c r="C404" t="s">
        <v>1086</v>
      </c>
      <c r="D404" s="2" t="b">
        <f t="shared" si="37"/>
        <v>0</v>
      </c>
      <c r="E404" s="2" t="b">
        <f t="shared" si="38"/>
        <v>0</v>
      </c>
      <c r="G404" s="2" t="str">
        <f t="shared" si="36"/>
        <v>MOVED/RENAMED</v>
      </c>
      <c r="H404" t="s">
        <v>269</v>
      </c>
      <c r="I404" t="s">
        <v>1426</v>
      </c>
      <c r="J404" s="4" t="str">
        <f t="shared" si="34"/>
        <v xml:space="preserve">10.1.4 Adding SSL to a Website  » </v>
      </c>
      <c r="K404" s="6" t="str">
        <f t="shared" si="35"/>
        <v xml:space="preserve">8.7.3 Add TLS to a Website  » </v>
      </c>
    </row>
    <row r="405" spans="1:11" x14ac:dyDescent="0.3">
      <c r="A405" t="s">
        <v>1087</v>
      </c>
      <c r="B405" t="s">
        <v>343</v>
      </c>
      <c r="C405" t="s">
        <v>1088</v>
      </c>
      <c r="D405" s="2" t="b">
        <f t="shared" si="37"/>
        <v>0</v>
      </c>
      <c r="E405" s="2" t="b">
        <f t="shared" si="38"/>
        <v>1</v>
      </c>
      <c r="G405" s="2" t="str">
        <f t="shared" si="36"/>
        <v>MOVED</v>
      </c>
      <c r="H405" t="s">
        <v>270</v>
      </c>
      <c r="I405" t="s">
        <v>1088</v>
      </c>
      <c r="J405" s="4" t="str">
        <f t="shared" si="34"/>
        <v xml:space="preserve">10.1.5  » </v>
      </c>
      <c r="K405" s="6" t="str">
        <f t="shared" si="35"/>
        <v>8.7.4</v>
      </c>
    </row>
    <row r="406" spans="1:11" x14ac:dyDescent="0.3">
      <c r="A406" t="s">
        <v>1089</v>
      </c>
      <c r="B406" t="s">
        <v>340</v>
      </c>
      <c r="C406" t="s">
        <v>1090</v>
      </c>
      <c r="D406" s="2" t="b">
        <f t="shared" si="37"/>
        <v>0</v>
      </c>
      <c r="E406" s="2" t="b">
        <f t="shared" si="38"/>
        <v>1</v>
      </c>
      <c r="G406" s="2" t="str">
        <f t="shared" si="36"/>
        <v>MOVED</v>
      </c>
      <c r="H406" t="s">
        <v>404</v>
      </c>
      <c r="I406" t="s">
        <v>1090</v>
      </c>
      <c r="J406" s="4" t="str">
        <f t="shared" si="34"/>
        <v xml:space="preserve">10.1.6  » </v>
      </c>
      <c r="K406" s="6" t="str">
        <f t="shared" si="35"/>
        <v>8.7.5</v>
      </c>
    </row>
    <row r="407" spans="1:11" x14ac:dyDescent="0.3">
      <c r="A407" t="s">
        <v>1091</v>
      </c>
      <c r="B407" t="s">
        <v>341</v>
      </c>
      <c r="C407" t="s">
        <v>1092</v>
      </c>
      <c r="D407" s="2" t="b">
        <f t="shared" si="37"/>
        <v>0</v>
      </c>
      <c r="E407" s="2" t="b">
        <f t="shared" si="38"/>
        <v>1</v>
      </c>
      <c r="G407" s="2" t="str">
        <f t="shared" si="36"/>
        <v>MOVED</v>
      </c>
      <c r="H407" t="s">
        <v>405</v>
      </c>
      <c r="I407" t="s">
        <v>1092</v>
      </c>
      <c r="J407" s="4" t="str">
        <f t="shared" si="34"/>
        <v xml:space="preserve">10.1.7  » </v>
      </c>
      <c r="K407" s="6" t="str">
        <f t="shared" si="35"/>
        <v>8.7.6</v>
      </c>
    </row>
    <row r="408" spans="1:11" x14ac:dyDescent="0.3">
      <c r="A408" t="s">
        <v>1093</v>
      </c>
      <c r="B408" t="s">
        <v>342</v>
      </c>
      <c r="C408" t="s">
        <v>1094</v>
      </c>
      <c r="D408" s="2" t="b">
        <f t="shared" si="37"/>
        <v>0</v>
      </c>
      <c r="E408" s="2" t="b">
        <f t="shared" si="38"/>
        <v>1</v>
      </c>
      <c r="G408" s="2" t="str">
        <f t="shared" si="36"/>
        <v>MOVED</v>
      </c>
      <c r="H408" t="s">
        <v>406</v>
      </c>
      <c r="I408" t="s">
        <v>1094</v>
      </c>
      <c r="J408" s="4" t="str">
        <f t="shared" si="34"/>
        <v xml:space="preserve">10.1.8  » </v>
      </c>
      <c r="K408" s="6" t="str">
        <f t="shared" si="35"/>
        <v>8.7.7</v>
      </c>
    </row>
    <row r="409" spans="1:11" x14ac:dyDescent="0.3">
      <c r="A409" t="s">
        <v>1095</v>
      </c>
      <c r="B409" t="s">
        <v>426</v>
      </c>
      <c r="C409" t="s">
        <v>1096</v>
      </c>
      <c r="D409" s="2" t="b">
        <f t="shared" si="37"/>
        <v>0</v>
      </c>
      <c r="E409" s="2" t="b">
        <f t="shared" si="38"/>
        <v>0</v>
      </c>
      <c r="F409" s="2" t="s">
        <v>541</v>
      </c>
      <c r="G409" s="2" t="str">
        <f t="shared" si="36"/>
        <v>NEW</v>
      </c>
      <c r="H409" t="s">
        <v>169</v>
      </c>
      <c r="J409" s="4" t="str">
        <f t="shared" si="34"/>
        <v/>
      </c>
      <c r="K409" s="6" t="str">
        <f t="shared" si="35"/>
        <v/>
      </c>
    </row>
    <row r="410" spans="1:11" x14ac:dyDescent="0.3">
      <c r="A410" t="s">
        <v>1097</v>
      </c>
      <c r="B410" t="s">
        <v>347</v>
      </c>
      <c r="C410" t="s">
        <v>194</v>
      </c>
      <c r="D410" s="2" t="b">
        <f t="shared" si="37"/>
        <v>0</v>
      </c>
      <c r="E410" s="2" t="b">
        <f t="shared" si="38"/>
        <v>0</v>
      </c>
      <c r="G410" s="2" t="str">
        <f t="shared" si="36"/>
        <v>MOVED/RENAMED</v>
      </c>
      <c r="H410" t="s">
        <v>407</v>
      </c>
      <c r="I410" t="s">
        <v>560</v>
      </c>
      <c r="J410" s="4" t="str">
        <f t="shared" si="34"/>
        <v xml:space="preserve">10.1.9 Section Quiz  » </v>
      </c>
      <c r="K410" s="6" t="str">
        <f t="shared" si="35"/>
        <v xml:space="preserve">8.7.9 Practice Questions  » </v>
      </c>
    </row>
    <row r="411" spans="1:11" x14ac:dyDescent="0.3">
      <c r="A411" t="s">
        <v>1098</v>
      </c>
      <c r="B411" t="s">
        <v>664</v>
      </c>
      <c r="C411" t="s">
        <v>1099</v>
      </c>
      <c r="D411" s="2" t="b">
        <f t="shared" si="37"/>
        <v>0</v>
      </c>
      <c r="E411" s="2" t="b">
        <f t="shared" si="38"/>
        <v>0</v>
      </c>
      <c r="G411" s="2" t="str">
        <f t="shared" si="36"/>
        <v>MOVED/RENAMED</v>
      </c>
      <c r="H411" t="s">
        <v>192</v>
      </c>
      <c r="I411" t="s">
        <v>1101</v>
      </c>
      <c r="J411" s="4" t="str">
        <f t="shared" si="34"/>
        <v xml:space="preserve">10.3.0 Web Application Attacks  » </v>
      </c>
      <c r="K411" s="6" t="str">
        <f t="shared" si="35"/>
        <v xml:space="preserve">8.8.0 Web Application Security  » </v>
      </c>
    </row>
    <row r="412" spans="1:11" x14ac:dyDescent="0.3">
      <c r="A412" t="s">
        <v>1100</v>
      </c>
      <c r="B412" t="s">
        <v>340</v>
      </c>
      <c r="C412" t="s">
        <v>1101</v>
      </c>
      <c r="D412" s="2" t="b">
        <f t="shared" si="37"/>
        <v>0</v>
      </c>
      <c r="E412" s="2" t="b">
        <f t="shared" si="38"/>
        <v>0</v>
      </c>
      <c r="G412" s="2" t="str">
        <f t="shared" si="36"/>
        <v>MOVED/RENAMED</v>
      </c>
      <c r="H412" t="s">
        <v>183</v>
      </c>
      <c r="I412" t="s">
        <v>1427</v>
      </c>
      <c r="J412" s="4" t="str">
        <f t="shared" si="34"/>
        <v xml:space="preserve">10.3.1 Web Application Attacks 1  » </v>
      </c>
      <c r="K412" s="6" t="str">
        <f t="shared" si="35"/>
        <v xml:space="preserve">8.8.1 Web Application Attacks  » </v>
      </c>
    </row>
    <row r="413" spans="1:11" x14ac:dyDescent="0.3">
      <c r="A413" t="s">
        <v>1102</v>
      </c>
      <c r="B413" t="s">
        <v>340</v>
      </c>
      <c r="C413" t="s">
        <v>1103</v>
      </c>
      <c r="D413" s="2" t="b">
        <f t="shared" si="37"/>
        <v>0</v>
      </c>
      <c r="E413" s="2" t="b">
        <f t="shared" si="38"/>
        <v>1</v>
      </c>
      <c r="G413" s="2" t="str">
        <f t="shared" si="36"/>
        <v>MOVED</v>
      </c>
      <c r="H413" t="s">
        <v>185</v>
      </c>
      <c r="I413" t="s">
        <v>1103</v>
      </c>
      <c r="J413" s="4" t="str">
        <f t="shared" si="34"/>
        <v xml:space="preserve">10.3.3  » </v>
      </c>
      <c r="K413" s="6" t="str">
        <f t="shared" si="35"/>
        <v>8.8.2</v>
      </c>
    </row>
    <row r="414" spans="1:11" x14ac:dyDescent="0.3">
      <c r="A414" t="s">
        <v>1104</v>
      </c>
      <c r="B414" t="s">
        <v>340</v>
      </c>
      <c r="C414" t="s">
        <v>1105</v>
      </c>
      <c r="D414" s="2" t="b">
        <f t="shared" si="37"/>
        <v>0</v>
      </c>
      <c r="E414" s="2" t="b">
        <f t="shared" si="38"/>
        <v>1</v>
      </c>
      <c r="G414" s="2" t="str">
        <f t="shared" si="36"/>
        <v>MOVED</v>
      </c>
      <c r="H414" t="s">
        <v>186</v>
      </c>
      <c r="I414" t="s">
        <v>1105</v>
      </c>
      <c r="J414" s="4" t="str">
        <f t="shared" si="34"/>
        <v xml:space="preserve">10.3.4  » </v>
      </c>
      <c r="K414" s="6" t="str">
        <f t="shared" si="35"/>
        <v>8.8.3</v>
      </c>
    </row>
    <row r="415" spans="1:11" x14ac:dyDescent="0.3">
      <c r="A415" t="s">
        <v>1106</v>
      </c>
      <c r="B415" t="s">
        <v>340</v>
      </c>
      <c r="C415" t="s">
        <v>1107</v>
      </c>
      <c r="D415" s="2" t="b">
        <f t="shared" si="37"/>
        <v>0</v>
      </c>
      <c r="E415" s="2" t="b">
        <f t="shared" si="38"/>
        <v>1</v>
      </c>
      <c r="G415" s="2" t="str">
        <f t="shared" si="36"/>
        <v>MOVED</v>
      </c>
      <c r="H415" t="s">
        <v>187</v>
      </c>
      <c r="I415" t="s">
        <v>1107</v>
      </c>
      <c r="J415" s="4" t="str">
        <f t="shared" si="34"/>
        <v xml:space="preserve">10.3.6  » </v>
      </c>
      <c r="K415" s="6" t="str">
        <f t="shared" si="35"/>
        <v>8.8.4</v>
      </c>
    </row>
    <row r="416" spans="1:11" x14ac:dyDescent="0.3">
      <c r="A416" t="s">
        <v>1108</v>
      </c>
      <c r="B416" t="s">
        <v>341</v>
      </c>
      <c r="C416" t="s">
        <v>1109</v>
      </c>
      <c r="D416" s="2" t="b">
        <f t="shared" si="37"/>
        <v>0</v>
      </c>
      <c r="E416" s="2" t="b">
        <f t="shared" si="38"/>
        <v>1</v>
      </c>
      <c r="G416" s="2" t="str">
        <f t="shared" si="36"/>
        <v>MOVED</v>
      </c>
      <c r="H416" t="s">
        <v>561</v>
      </c>
      <c r="I416" t="s">
        <v>1109</v>
      </c>
      <c r="J416" s="4" t="str">
        <f t="shared" si="34"/>
        <v xml:space="preserve">10.3.9  » </v>
      </c>
      <c r="K416" s="6" t="str">
        <f t="shared" si="35"/>
        <v>8.8.5</v>
      </c>
    </row>
    <row r="417" spans="1:11" x14ac:dyDescent="0.3">
      <c r="A417" t="s">
        <v>1110</v>
      </c>
      <c r="B417" t="s">
        <v>343</v>
      </c>
      <c r="C417" t="s">
        <v>1111</v>
      </c>
      <c r="D417" s="2" t="b">
        <f t="shared" si="37"/>
        <v>0</v>
      </c>
      <c r="E417" s="2" t="b">
        <f t="shared" si="38"/>
        <v>1</v>
      </c>
      <c r="G417" s="2" t="str">
        <f t="shared" si="36"/>
        <v>MOVED</v>
      </c>
      <c r="H417" t="s">
        <v>1428</v>
      </c>
      <c r="I417" t="s">
        <v>1111</v>
      </c>
      <c r="J417" s="4" t="str">
        <f t="shared" si="34"/>
        <v xml:space="preserve">10.3.10  » </v>
      </c>
      <c r="K417" s="6" t="str">
        <f t="shared" si="35"/>
        <v>8.8.6</v>
      </c>
    </row>
    <row r="418" spans="1:11" x14ac:dyDescent="0.3">
      <c r="A418" t="s">
        <v>1112</v>
      </c>
      <c r="B418" t="s">
        <v>342</v>
      </c>
      <c r="C418" t="s">
        <v>1113</v>
      </c>
      <c r="D418" s="2" t="b">
        <f t="shared" si="37"/>
        <v>0</v>
      </c>
      <c r="E418" s="2" t="b">
        <f t="shared" si="38"/>
        <v>1</v>
      </c>
      <c r="G418" s="2" t="str">
        <f t="shared" si="36"/>
        <v>MOVED</v>
      </c>
      <c r="H418" t="s">
        <v>1429</v>
      </c>
      <c r="I418" t="s">
        <v>1113</v>
      </c>
      <c r="J418" s="4" t="str">
        <f t="shared" si="34"/>
        <v xml:space="preserve">10.3.11  » </v>
      </c>
      <c r="K418" s="6" t="str">
        <f t="shared" si="35"/>
        <v>8.8.7</v>
      </c>
    </row>
    <row r="419" spans="1:11" x14ac:dyDescent="0.3">
      <c r="A419" t="s">
        <v>1114</v>
      </c>
      <c r="B419" t="s">
        <v>340</v>
      </c>
      <c r="C419" t="s">
        <v>569</v>
      </c>
      <c r="D419" s="2" t="b">
        <f t="shared" si="37"/>
        <v>0</v>
      </c>
      <c r="E419" s="2" t="b">
        <f t="shared" si="38"/>
        <v>1</v>
      </c>
      <c r="G419" s="2" t="str">
        <f t="shared" si="36"/>
        <v>MOVED</v>
      </c>
      <c r="H419" t="s">
        <v>1430</v>
      </c>
      <c r="I419" t="s">
        <v>569</v>
      </c>
      <c r="J419" s="4" t="str">
        <f t="shared" si="34"/>
        <v xml:space="preserve">10.3.12  » </v>
      </c>
      <c r="K419" s="6" t="str">
        <f t="shared" si="35"/>
        <v>8.8.8</v>
      </c>
    </row>
    <row r="420" spans="1:11" x14ac:dyDescent="0.3">
      <c r="A420" t="s">
        <v>1115</v>
      </c>
      <c r="B420" t="s">
        <v>342</v>
      </c>
      <c r="C420" t="s">
        <v>465</v>
      </c>
      <c r="D420" s="2" t="b">
        <f t="shared" si="37"/>
        <v>0</v>
      </c>
      <c r="E420" s="2" t="b">
        <f t="shared" si="38"/>
        <v>1</v>
      </c>
      <c r="G420" s="2" t="str">
        <f t="shared" si="36"/>
        <v>MOVED</v>
      </c>
      <c r="H420" t="s">
        <v>1431</v>
      </c>
      <c r="I420" t="s">
        <v>465</v>
      </c>
      <c r="J420" s="4" t="str">
        <f t="shared" si="34"/>
        <v xml:space="preserve">10.3.13  » </v>
      </c>
      <c r="K420" s="6" t="str">
        <f t="shared" si="35"/>
        <v>8.8.9</v>
      </c>
    </row>
    <row r="421" spans="1:11" x14ac:dyDescent="0.3">
      <c r="A421" t="s">
        <v>1116</v>
      </c>
      <c r="B421" t="s">
        <v>341</v>
      </c>
      <c r="C421" t="s">
        <v>1117</v>
      </c>
      <c r="D421" s="2" t="b">
        <f t="shared" si="37"/>
        <v>0</v>
      </c>
      <c r="E421" s="2" t="b">
        <f t="shared" si="38"/>
        <v>1</v>
      </c>
      <c r="G421" s="2" t="str">
        <f t="shared" si="36"/>
        <v>MOVED</v>
      </c>
      <c r="H421" t="s">
        <v>1432</v>
      </c>
      <c r="I421" t="s">
        <v>1117</v>
      </c>
      <c r="J421" s="4" t="str">
        <f t="shared" si="34"/>
        <v xml:space="preserve">10.3.14  » </v>
      </c>
      <c r="K421" s="6" t="str">
        <f t="shared" si="35"/>
        <v>8.8.10</v>
      </c>
    </row>
    <row r="422" spans="1:11" x14ac:dyDescent="0.3">
      <c r="A422" t="s">
        <v>1118</v>
      </c>
      <c r="B422" t="s">
        <v>343</v>
      </c>
      <c r="C422" t="s">
        <v>1119</v>
      </c>
      <c r="D422" s="2" t="b">
        <f t="shared" si="37"/>
        <v>0</v>
      </c>
      <c r="E422" s="2" t="b">
        <f t="shared" si="38"/>
        <v>1</v>
      </c>
      <c r="G422" s="2" t="str">
        <f t="shared" si="36"/>
        <v>MOVED</v>
      </c>
      <c r="H422" t="s">
        <v>1433</v>
      </c>
      <c r="I422" t="s">
        <v>1119</v>
      </c>
      <c r="J422" s="4" t="str">
        <f t="shared" si="34"/>
        <v xml:space="preserve">10.3.15  » </v>
      </c>
      <c r="K422" s="6" t="str">
        <f t="shared" si="35"/>
        <v>8.8.11</v>
      </c>
    </row>
    <row r="423" spans="1:11" x14ac:dyDescent="0.3">
      <c r="A423" t="s">
        <v>1120</v>
      </c>
      <c r="B423" t="s">
        <v>347</v>
      </c>
      <c r="C423" t="s">
        <v>194</v>
      </c>
      <c r="D423" s="2" t="b">
        <f t="shared" si="37"/>
        <v>0</v>
      </c>
      <c r="E423" s="2" t="b">
        <f t="shared" si="38"/>
        <v>0</v>
      </c>
      <c r="G423" s="2" t="str">
        <f t="shared" si="36"/>
        <v>MOVED/RENAMED</v>
      </c>
      <c r="H423" t="s">
        <v>1434</v>
      </c>
      <c r="I423" t="s">
        <v>560</v>
      </c>
      <c r="J423" s="4" t="str">
        <f t="shared" si="34"/>
        <v xml:space="preserve">10.3.16 Section Quiz  » </v>
      </c>
      <c r="K423" s="6" t="str">
        <f t="shared" si="35"/>
        <v xml:space="preserve">8.8.12 Practice Questions  » </v>
      </c>
    </row>
    <row r="424" spans="1:11" x14ac:dyDescent="0.3">
      <c r="A424" t="s">
        <v>1121</v>
      </c>
      <c r="B424" t="s">
        <v>664</v>
      </c>
      <c r="C424" t="s">
        <v>1122</v>
      </c>
      <c r="D424" s="2" t="b">
        <f t="shared" si="37"/>
        <v>0</v>
      </c>
      <c r="E424" s="2" t="b">
        <f t="shared" si="38"/>
        <v>1</v>
      </c>
      <c r="G424" s="2" t="str">
        <f t="shared" si="36"/>
        <v>MOVED</v>
      </c>
      <c r="H424" t="s">
        <v>193</v>
      </c>
      <c r="I424" t="s">
        <v>1122</v>
      </c>
      <c r="J424" s="4" t="str">
        <f t="shared" si="34"/>
        <v xml:space="preserve">10.4.0  » </v>
      </c>
      <c r="K424" s="6" t="str">
        <f t="shared" si="35"/>
        <v>8.9.0</v>
      </c>
    </row>
    <row r="425" spans="1:11" x14ac:dyDescent="0.3">
      <c r="A425" t="s">
        <v>1123</v>
      </c>
      <c r="B425" t="s">
        <v>340</v>
      </c>
      <c r="C425" t="s">
        <v>1124</v>
      </c>
      <c r="D425" s="2" t="b">
        <f t="shared" si="37"/>
        <v>0</v>
      </c>
      <c r="E425" s="2" t="b">
        <f t="shared" si="38"/>
        <v>1</v>
      </c>
      <c r="G425" s="2" t="str">
        <f t="shared" si="36"/>
        <v>MOVED</v>
      </c>
      <c r="H425" t="s">
        <v>578</v>
      </c>
      <c r="I425" t="s">
        <v>1124</v>
      </c>
      <c r="J425" s="4" t="str">
        <f t="shared" si="34"/>
        <v xml:space="preserve">10.4.1  » </v>
      </c>
      <c r="K425" s="6" t="str">
        <f t="shared" si="35"/>
        <v>8.9.1</v>
      </c>
    </row>
    <row r="426" spans="1:11" x14ac:dyDescent="0.3">
      <c r="A426" t="s">
        <v>1125</v>
      </c>
      <c r="B426" t="s">
        <v>340</v>
      </c>
      <c r="C426" t="s">
        <v>1126</v>
      </c>
      <c r="D426" s="2" t="b">
        <f t="shared" si="37"/>
        <v>0</v>
      </c>
      <c r="E426" s="2" t="b">
        <f t="shared" si="38"/>
        <v>1</v>
      </c>
      <c r="G426" s="2" t="str">
        <f t="shared" si="36"/>
        <v>MOVED</v>
      </c>
      <c r="H426" t="s">
        <v>580</v>
      </c>
      <c r="I426" t="s">
        <v>1126</v>
      </c>
      <c r="J426" s="4" t="str">
        <f t="shared" si="34"/>
        <v xml:space="preserve">10.4.2  » </v>
      </c>
      <c r="K426" s="6" t="str">
        <f t="shared" si="35"/>
        <v>8.9.2</v>
      </c>
    </row>
    <row r="427" spans="1:11" x14ac:dyDescent="0.3">
      <c r="A427" t="s">
        <v>1127</v>
      </c>
      <c r="B427" t="s">
        <v>341</v>
      </c>
      <c r="C427" t="s">
        <v>1128</v>
      </c>
      <c r="D427" s="2" t="b">
        <f t="shared" si="37"/>
        <v>0</v>
      </c>
      <c r="E427" s="2" t="b">
        <f t="shared" si="38"/>
        <v>1</v>
      </c>
      <c r="G427" s="2" t="str">
        <f t="shared" si="36"/>
        <v>MOVED</v>
      </c>
      <c r="H427" t="s">
        <v>188</v>
      </c>
      <c r="I427" t="s">
        <v>1128</v>
      </c>
      <c r="J427" s="4" t="str">
        <f t="shared" si="34"/>
        <v xml:space="preserve">10.4.3  » </v>
      </c>
      <c r="K427" s="6" t="str">
        <f t="shared" si="35"/>
        <v>8.9.3</v>
      </c>
    </row>
    <row r="428" spans="1:11" x14ac:dyDescent="0.3">
      <c r="A428" t="s">
        <v>1129</v>
      </c>
      <c r="B428" t="s">
        <v>340</v>
      </c>
      <c r="C428" t="s">
        <v>1130</v>
      </c>
      <c r="D428" s="2" t="b">
        <f t="shared" si="37"/>
        <v>0</v>
      </c>
      <c r="E428" s="2" t="b">
        <f t="shared" si="38"/>
        <v>1</v>
      </c>
      <c r="G428" s="2" t="str">
        <f t="shared" si="36"/>
        <v>MOVED</v>
      </c>
      <c r="H428" t="s">
        <v>189</v>
      </c>
      <c r="I428" t="s">
        <v>1130</v>
      </c>
      <c r="J428" s="4" t="str">
        <f t="shared" si="34"/>
        <v xml:space="preserve">10.4.4  » </v>
      </c>
      <c r="K428" s="6" t="str">
        <f t="shared" si="35"/>
        <v>8.9.4</v>
      </c>
    </row>
    <row r="429" spans="1:11" x14ac:dyDescent="0.3">
      <c r="A429" t="s">
        <v>1131</v>
      </c>
      <c r="B429" t="s">
        <v>341</v>
      </c>
      <c r="C429" t="s">
        <v>1132</v>
      </c>
      <c r="D429" s="2" t="b">
        <f t="shared" si="37"/>
        <v>0</v>
      </c>
      <c r="E429" s="2" t="b">
        <f t="shared" si="38"/>
        <v>1</v>
      </c>
      <c r="G429" s="2" t="str">
        <f t="shared" si="36"/>
        <v>MOVED</v>
      </c>
      <c r="H429" t="s">
        <v>272</v>
      </c>
      <c r="I429" t="s">
        <v>1132</v>
      </c>
      <c r="J429" s="4" t="str">
        <f t="shared" si="34"/>
        <v xml:space="preserve">10.4.7  » </v>
      </c>
      <c r="K429" s="6" t="str">
        <f t="shared" si="35"/>
        <v>8.9.5</v>
      </c>
    </row>
    <row r="430" spans="1:11" x14ac:dyDescent="0.3">
      <c r="A430" t="s">
        <v>1133</v>
      </c>
      <c r="B430" t="s">
        <v>342</v>
      </c>
      <c r="C430" t="s">
        <v>1134</v>
      </c>
      <c r="D430" s="2" t="b">
        <f t="shared" si="37"/>
        <v>0</v>
      </c>
      <c r="E430" s="2" t="b">
        <f t="shared" si="38"/>
        <v>1</v>
      </c>
      <c r="G430" s="2" t="str">
        <f t="shared" si="36"/>
        <v>MOVED</v>
      </c>
      <c r="H430" t="s">
        <v>316</v>
      </c>
      <c r="I430" t="s">
        <v>1134</v>
      </c>
      <c r="J430" s="4" t="str">
        <f t="shared" si="34"/>
        <v xml:space="preserve">10.4.8  » </v>
      </c>
      <c r="K430" s="6" t="str">
        <f t="shared" si="35"/>
        <v>8.9.6</v>
      </c>
    </row>
    <row r="431" spans="1:11" x14ac:dyDescent="0.3">
      <c r="A431" t="s">
        <v>1135</v>
      </c>
      <c r="B431" t="s">
        <v>342</v>
      </c>
      <c r="C431" t="s">
        <v>1136</v>
      </c>
      <c r="D431" s="2" t="b">
        <f t="shared" si="37"/>
        <v>0</v>
      </c>
      <c r="E431" s="2" t="b">
        <f t="shared" si="38"/>
        <v>1</v>
      </c>
      <c r="G431" s="2" t="str">
        <f t="shared" si="36"/>
        <v>MOVED</v>
      </c>
      <c r="H431" t="s">
        <v>582</v>
      </c>
      <c r="I431" t="s">
        <v>1136</v>
      </c>
      <c r="J431" s="4" t="str">
        <f t="shared" si="34"/>
        <v xml:space="preserve">10.4.9  » </v>
      </c>
      <c r="K431" s="6" t="str">
        <f t="shared" si="35"/>
        <v>8.9.7</v>
      </c>
    </row>
    <row r="432" spans="1:11" x14ac:dyDescent="0.3">
      <c r="A432" t="s">
        <v>1137</v>
      </c>
      <c r="B432" t="s">
        <v>343</v>
      </c>
      <c r="C432" t="s">
        <v>1138</v>
      </c>
      <c r="D432" s="2" t="b">
        <f t="shared" si="37"/>
        <v>0</v>
      </c>
      <c r="E432" s="2" t="b">
        <f t="shared" si="38"/>
        <v>1</v>
      </c>
      <c r="G432" s="2" t="str">
        <f t="shared" si="36"/>
        <v>MOVED</v>
      </c>
      <c r="H432" t="s">
        <v>579</v>
      </c>
      <c r="I432" t="s">
        <v>1138</v>
      </c>
      <c r="J432" s="4" t="str">
        <f t="shared" si="34"/>
        <v xml:space="preserve">10.4.10  » </v>
      </c>
      <c r="K432" s="6" t="str">
        <f t="shared" si="35"/>
        <v>8.9.8</v>
      </c>
    </row>
    <row r="433" spans="1:11" x14ac:dyDescent="0.3">
      <c r="A433" t="s">
        <v>1139</v>
      </c>
      <c r="B433" t="s">
        <v>342</v>
      </c>
      <c r="C433" t="s">
        <v>1140</v>
      </c>
      <c r="D433" s="2" t="b">
        <f t="shared" si="37"/>
        <v>0</v>
      </c>
      <c r="E433" s="2" t="b">
        <f t="shared" si="38"/>
        <v>1</v>
      </c>
      <c r="G433" s="2" t="str">
        <f t="shared" si="36"/>
        <v>MOVED</v>
      </c>
      <c r="H433" t="s">
        <v>409</v>
      </c>
      <c r="I433" t="s">
        <v>1140</v>
      </c>
      <c r="J433" s="4" t="str">
        <f t="shared" si="34"/>
        <v xml:space="preserve">10.4.11  » </v>
      </c>
      <c r="K433" s="6" t="str">
        <f t="shared" si="35"/>
        <v>8.9.9</v>
      </c>
    </row>
    <row r="434" spans="1:11" x14ac:dyDescent="0.3">
      <c r="A434" t="s">
        <v>1141</v>
      </c>
      <c r="B434" t="s">
        <v>343</v>
      </c>
      <c r="C434" t="s">
        <v>1142</v>
      </c>
      <c r="D434" s="2" t="b">
        <f t="shared" si="37"/>
        <v>0</v>
      </c>
      <c r="E434" s="2" t="b">
        <f t="shared" si="38"/>
        <v>1</v>
      </c>
      <c r="G434" s="2" t="str">
        <f t="shared" si="36"/>
        <v>MOVED</v>
      </c>
      <c r="H434" t="s">
        <v>566</v>
      </c>
      <c r="I434" t="s">
        <v>1142</v>
      </c>
      <c r="J434" s="4" t="str">
        <f t="shared" si="34"/>
        <v xml:space="preserve">10.4.12  » </v>
      </c>
      <c r="K434" s="6" t="str">
        <f t="shared" si="35"/>
        <v>8.9.10</v>
      </c>
    </row>
    <row r="435" spans="1:11" x14ac:dyDescent="0.3">
      <c r="A435" t="s">
        <v>1143</v>
      </c>
      <c r="B435" t="s">
        <v>341</v>
      </c>
      <c r="C435" t="s">
        <v>1144</v>
      </c>
      <c r="D435" s="2" t="b">
        <f t="shared" si="37"/>
        <v>0</v>
      </c>
      <c r="E435" s="2" t="b">
        <f t="shared" si="38"/>
        <v>1</v>
      </c>
      <c r="G435" s="2" t="str">
        <f t="shared" si="36"/>
        <v>MOVED</v>
      </c>
      <c r="H435" t="s">
        <v>1435</v>
      </c>
      <c r="I435" t="s">
        <v>1144</v>
      </c>
      <c r="J435" s="4" t="str">
        <f t="shared" si="34"/>
        <v xml:space="preserve">10.4.13  » </v>
      </c>
      <c r="K435" s="6" t="str">
        <f t="shared" si="35"/>
        <v>8.9.11</v>
      </c>
    </row>
    <row r="436" spans="1:11" x14ac:dyDescent="0.3">
      <c r="A436" t="s">
        <v>1145</v>
      </c>
      <c r="B436" t="s">
        <v>347</v>
      </c>
      <c r="C436" t="s">
        <v>194</v>
      </c>
      <c r="D436" s="2" t="b">
        <f t="shared" si="37"/>
        <v>0</v>
      </c>
      <c r="E436" s="2" t="b">
        <f t="shared" si="38"/>
        <v>0</v>
      </c>
      <c r="G436" s="2" t="str">
        <f t="shared" si="36"/>
        <v>MOVED/RENAMED</v>
      </c>
      <c r="H436" t="s">
        <v>1436</v>
      </c>
      <c r="I436" t="s">
        <v>560</v>
      </c>
      <c r="J436" s="4" t="str">
        <f t="shared" si="34"/>
        <v xml:space="preserve">10.4.14 Section Quiz  » </v>
      </c>
      <c r="K436" s="6" t="str">
        <f t="shared" si="35"/>
        <v xml:space="preserve">8.9.12 Practice Questions  » </v>
      </c>
    </row>
    <row r="437" spans="1:11" x14ac:dyDescent="0.3">
      <c r="A437" t="s">
        <v>126</v>
      </c>
      <c r="B437" t="s">
        <v>662</v>
      </c>
      <c r="C437" t="s">
        <v>525</v>
      </c>
      <c r="D437" s="2" t="b">
        <f t="shared" si="37"/>
        <v>0</v>
      </c>
      <c r="E437" s="2" t="b">
        <f t="shared" si="38"/>
        <v>0</v>
      </c>
      <c r="G437" s="2" t="str">
        <f t="shared" si="36"/>
        <v>MOVED/RENAMED</v>
      </c>
      <c r="H437" t="s">
        <v>620</v>
      </c>
      <c r="I437" t="s">
        <v>1437</v>
      </c>
      <c r="J437" s="4" t="str">
        <f t="shared" si="34"/>
        <v xml:space="preserve">12.0.0 Incident Response, Forensics, and Recovery  » </v>
      </c>
      <c r="K437" s="6" t="str">
        <f t="shared" si="35"/>
        <v xml:space="preserve">9.0.0 Incident Response  » </v>
      </c>
    </row>
    <row r="438" spans="1:11" x14ac:dyDescent="0.3">
      <c r="A438" t="s">
        <v>127</v>
      </c>
      <c r="B438" t="s">
        <v>664</v>
      </c>
      <c r="C438" t="s">
        <v>1146</v>
      </c>
      <c r="D438" s="2" t="b">
        <f t="shared" si="37"/>
        <v>0</v>
      </c>
      <c r="E438" s="2" t="b">
        <f t="shared" si="38"/>
        <v>0</v>
      </c>
      <c r="G438" s="2" t="str">
        <f t="shared" si="36"/>
        <v>MOVED/RENAMED</v>
      </c>
      <c r="H438" t="s">
        <v>621</v>
      </c>
      <c r="I438" t="s">
        <v>525</v>
      </c>
      <c r="J438" s="4" t="str">
        <f t="shared" si="34"/>
        <v xml:space="preserve">12.1.0 Incident Response  » </v>
      </c>
      <c r="K438" s="6" t="str">
        <f t="shared" si="35"/>
        <v xml:space="preserve">9.1.0 Incident Response and Mitigation  » </v>
      </c>
    </row>
    <row r="439" spans="1:11" x14ac:dyDescent="0.3">
      <c r="A439" t="s">
        <v>128</v>
      </c>
      <c r="B439" t="s">
        <v>340</v>
      </c>
      <c r="C439" t="s">
        <v>1147</v>
      </c>
      <c r="D439" s="2" t="b">
        <f t="shared" si="37"/>
        <v>0</v>
      </c>
      <c r="E439" s="2" t="b">
        <f t="shared" si="38"/>
        <v>1</v>
      </c>
      <c r="G439" s="2" t="str">
        <f t="shared" si="36"/>
        <v>MOVED</v>
      </c>
      <c r="H439" t="s">
        <v>622</v>
      </c>
      <c r="I439" t="s">
        <v>1147</v>
      </c>
      <c r="J439" s="4" t="str">
        <f t="shared" si="34"/>
        <v xml:space="preserve">12.1.1  » </v>
      </c>
      <c r="K439" s="6" t="str">
        <f t="shared" si="35"/>
        <v>9.1.1</v>
      </c>
    </row>
    <row r="440" spans="1:11" x14ac:dyDescent="0.3">
      <c r="A440" t="s">
        <v>129</v>
      </c>
      <c r="B440" t="s">
        <v>341</v>
      </c>
      <c r="C440" t="s">
        <v>1148</v>
      </c>
      <c r="D440" s="2" t="b">
        <f t="shared" si="37"/>
        <v>0</v>
      </c>
      <c r="E440" s="2" t="b">
        <f t="shared" si="38"/>
        <v>1</v>
      </c>
      <c r="G440" s="2" t="str">
        <f t="shared" si="36"/>
        <v>MOVED</v>
      </c>
      <c r="H440" t="s">
        <v>623</v>
      </c>
      <c r="I440" t="s">
        <v>1148</v>
      </c>
      <c r="J440" s="4" t="str">
        <f t="shared" si="34"/>
        <v xml:space="preserve">12.1.2  » </v>
      </c>
      <c r="K440" s="6" t="str">
        <f t="shared" si="35"/>
        <v>9.1.2</v>
      </c>
    </row>
    <row r="441" spans="1:11" x14ac:dyDescent="0.3">
      <c r="A441" t="s">
        <v>130</v>
      </c>
      <c r="B441" t="s">
        <v>340</v>
      </c>
      <c r="C441" t="s">
        <v>1149</v>
      </c>
      <c r="D441" s="2" t="b">
        <f t="shared" si="37"/>
        <v>0</v>
      </c>
      <c r="E441" s="2" t="b">
        <f t="shared" si="38"/>
        <v>0</v>
      </c>
      <c r="G441" s="2" t="str">
        <f t="shared" si="36"/>
        <v>MOVED/RENAMED</v>
      </c>
      <c r="H441" t="s">
        <v>206</v>
      </c>
      <c r="I441" t="s">
        <v>1438</v>
      </c>
      <c r="J441" s="4" t="str">
        <f t="shared" si="34"/>
        <v xml:space="preserve">12.2.3 Isolate and Containment  » </v>
      </c>
      <c r="K441" s="6" t="str">
        <f t="shared" si="35"/>
        <v xml:space="preserve">9.1.3 Isolate and Contain  » </v>
      </c>
    </row>
    <row r="442" spans="1:11" x14ac:dyDescent="0.3">
      <c r="A442" t="s">
        <v>131</v>
      </c>
      <c r="B442" t="s">
        <v>341</v>
      </c>
      <c r="C442" t="s">
        <v>1150</v>
      </c>
      <c r="D442" s="2" t="b">
        <f t="shared" si="37"/>
        <v>0</v>
      </c>
      <c r="E442" s="2" t="b">
        <f t="shared" si="38"/>
        <v>0</v>
      </c>
      <c r="G442" s="2" t="str">
        <f t="shared" si="36"/>
        <v>MOVED/RENAMED</v>
      </c>
      <c r="H442" t="s">
        <v>207</v>
      </c>
      <c r="I442" t="s">
        <v>1439</v>
      </c>
      <c r="J442" s="4" t="str">
        <f t="shared" si="34"/>
        <v xml:space="preserve">12.2.4 Isolate and Containment Facts  » </v>
      </c>
      <c r="K442" s="6" t="str">
        <f t="shared" si="35"/>
        <v xml:space="preserve">9.1.4 Isolate and Contain Facts  » </v>
      </c>
    </row>
    <row r="443" spans="1:11" x14ac:dyDescent="0.3">
      <c r="A443" t="s">
        <v>132</v>
      </c>
      <c r="B443" t="s">
        <v>426</v>
      </c>
      <c r="C443" t="s">
        <v>1151</v>
      </c>
      <c r="D443" s="2" t="b">
        <f t="shared" si="37"/>
        <v>0</v>
      </c>
      <c r="E443" s="2" t="b">
        <f t="shared" si="38"/>
        <v>0</v>
      </c>
      <c r="F443" s="2" t="s">
        <v>541</v>
      </c>
      <c r="G443" s="2" t="str">
        <f t="shared" si="36"/>
        <v>NEW</v>
      </c>
      <c r="H443" t="s">
        <v>169</v>
      </c>
      <c r="J443" s="4" t="str">
        <f t="shared" si="34"/>
        <v/>
      </c>
      <c r="K443" s="6" t="str">
        <f t="shared" si="35"/>
        <v/>
      </c>
    </row>
    <row r="444" spans="1:11" x14ac:dyDescent="0.3">
      <c r="A444" t="s">
        <v>133</v>
      </c>
      <c r="B444" t="s">
        <v>347</v>
      </c>
      <c r="C444" t="s">
        <v>194</v>
      </c>
      <c r="D444" s="2" t="b">
        <f t="shared" si="37"/>
        <v>0</v>
      </c>
      <c r="E444" s="2" t="b">
        <f t="shared" si="38"/>
        <v>0</v>
      </c>
      <c r="G444" s="2" t="str">
        <f t="shared" si="36"/>
        <v>MOVED/RENAMED</v>
      </c>
      <c r="H444" t="s">
        <v>203</v>
      </c>
      <c r="I444" t="s">
        <v>560</v>
      </c>
      <c r="J444" s="4" t="str">
        <f t="shared" si="34"/>
        <v xml:space="preserve">12.1.5 Section Quiz  » </v>
      </c>
      <c r="K444" s="6" t="str">
        <f t="shared" si="35"/>
        <v xml:space="preserve">9.1.6 Practice Questions  » </v>
      </c>
    </row>
    <row r="445" spans="1:11" x14ac:dyDescent="0.3">
      <c r="A445" t="s">
        <v>135</v>
      </c>
      <c r="B445" t="s">
        <v>664</v>
      </c>
      <c r="C445" t="s">
        <v>1152</v>
      </c>
      <c r="D445" s="2" t="b">
        <f t="shared" si="37"/>
        <v>0</v>
      </c>
      <c r="E445" s="2" t="b">
        <f t="shared" si="38"/>
        <v>1</v>
      </c>
      <c r="G445" s="2" t="str">
        <f t="shared" si="36"/>
        <v>MOVED</v>
      </c>
      <c r="H445" t="s">
        <v>234</v>
      </c>
      <c r="I445" t="s">
        <v>1152</v>
      </c>
      <c r="J445" s="4" t="str">
        <f t="shared" si="34"/>
        <v xml:space="preserve">12.3.0  » </v>
      </c>
      <c r="K445" s="6" t="str">
        <f t="shared" si="35"/>
        <v>9.2.0</v>
      </c>
    </row>
    <row r="446" spans="1:11" x14ac:dyDescent="0.3">
      <c r="A446" t="s">
        <v>136</v>
      </c>
      <c r="B446" t="s">
        <v>340</v>
      </c>
      <c r="C446" t="s">
        <v>1153</v>
      </c>
      <c r="D446" s="2" t="b">
        <f t="shared" si="37"/>
        <v>0</v>
      </c>
      <c r="E446" s="2" t="b">
        <f t="shared" si="38"/>
        <v>1</v>
      </c>
      <c r="G446" s="2" t="str">
        <f t="shared" si="36"/>
        <v>MOVED</v>
      </c>
      <c r="H446" t="s">
        <v>208</v>
      </c>
      <c r="I446" t="s">
        <v>1153</v>
      </c>
      <c r="J446" s="4" t="str">
        <f t="shared" si="34"/>
        <v xml:space="preserve">12.3.1  » </v>
      </c>
      <c r="K446" s="6" t="str">
        <f t="shared" si="35"/>
        <v>9.2.1</v>
      </c>
    </row>
    <row r="447" spans="1:11" x14ac:dyDescent="0.3">
      <c r="A447" t="s">
        <v>137</v>
      </c>
      <c r="B447" t="s">
        <v>340</v>
      </c>
      <c r="C447" t="s">
        <v>1152</v>
      </c>
      <c r="D447" s="2" t="b">
        <f t="shared" si="37"/>
        <v>0</v>
      </c>
      <c r="E447" s="2" t="b">
        <f t="shared" si="38"/>
        <v>1</v>
      </c>
      <c r="G447" s="2" t="str">
        <f t="shared" si="36"/>
        <v>MOVED</v>
      </c>
      <c r="H447" t="s">
        <v>209</v>
      </c>
      <c r="I447" t="s">
        <v>1152</v>
      </c>
      <c r="J447" s="4" t="str">
        <f t="shared" ref="J447:J508" si="39">IF(G447="MOVED",H447&amp;"  » ",IF(G447="RENAMED",I447&amp;"  » ",IF(G447="MOVED/RENAMED",H447&amp;" "&amp;I447&amp;"  » ","")))</f>
        <v xml:space="preserve">12.3.2  » </v>
      </c>
      <c r="K447" s="6" t="str">
        <f t="shared" ref="K447:K508" si="40">IF(G447="MOVED",A447,IF(G447="RENAMED",C447,IF(G447="MOVED/RENAMED",A447&amp;" "&amp;C447&amp;"  » ","")))</f>
        <v>9.2.2</v>
      </c>
    </row>
    <row r="448" spans="1:11" x14ac:dyDescent="0.3">
      <c r="A448" t="s">
        <v>138</v>
      </c>
      <c r="B448" t="s">
        <v>341</v>
      </c>
      <c r="C448" t="s">
        <v>1154</v>
      </c>
      <c r="D448" s="2" t="b">
        <f t="shared" si="37"/>
        <v>0</v>
      </c>
      <c r="E448" s="2" t="b">
        <f t="shared" si="38"/>
        <v>1</v>
      </c>
      <c r="G448" s="2" t="str">
        <f t="shared" si="36"/>
        <v>MOVED</v>
      </c>
      <c r="H448" t="s">
        <v>210</v>
      </c>
      <c r="I448" t="s">
        <v>1154</v>
      </c>
      <c r="J448" s="4" t="str">
        <f t="shared" si="39"/>
        <v xml:space="preserve">12.3.3  » </v>
      </c>
      <c r="K448" s="6" t="str">
        <f t="shared" si="40"/>
        <v>9.2.3</v>
      </c>
    </row>
    <row r="449" spans="1:11" x14ac:dyDescent="0.3">
      <c r="A449" t="s">
        <v>139</v>
      </c>
      <c r="B449" t="s">
        <v>340</v>
      </c>
      <c r="C449" t="s">
        <v>1155</v>
      </c>
      <c r="D449" s="2" t="b">
        <f t="shared" si="37"/>
        <v>0</v>
      </c>
      <c r="E449" s="2" t="b">
        <f t="shared" si="38"/>
        <v>1</v>
      </c>
      <c r="G449" s="2" t="str">
        <f t="shared" si="36"/>
        <v>MOVED</v>
      </c>
      <c r="H449" t="s">
        <v>211</v>
      </c>
      <c r="I449" t="s">
        <v>1155</v>
      </c>
      <c r="J449" s="4" t="str">
        <f t="shared" si="39"/>
        <v xml:space="preserve">12.3.4  » </v>
      </c>
      <c r="K449" s="6" t="str">
        <f t="shared" si="40"/>
        <v>9.2.4</v>
      </c>
    </row>
    <row r="450" spans="1:11" x14ac:dyDescent="0.3">
      <c r="A450" t="s">
        <v>381</v>
      </c>
      <c r="B450" t="s">
        <v>342</v>
      </c>
      <c r="C450" t="s">
        <v>1156</v>
      </c>
      <c r="D450" s="2" t="b">
        <f t="shared" si="37"/>
        <v>0</v>
      </c>
      <c r="E450" s="2" t="b">
        <f t="shared" si="38"/>
        <v>1</v>
      </c>
      <c r="G450" s="2" t="str">
        <f t="shared" si="36"/>
        <v>MOVED</v>
      </c>
      <c r="H450" t="s">
        <v>212</v>
      </c>
      <c r="I450" t="s">
        <v>1156</v>
      </c>
      <c r="J450" s="4" t="str">
        <f t="shared" si="39"/>
        <v xml:space="preserve">12.3.5  » </v>
      </c>
      <c r="K450" s="6" t="str">
        <f t="shared" si="40"/>
        <v>9.2.5</v>
      </c>
    </row>
    <row r="451" spans="1:11" x14ac:dyDescent="0.3">
      <c r="A451" t="s">
        <v>382</v>
      </c>
      <c r="B451" t="s">
        <v>342</v>
      </c>
      <c r="C451" t="s">
        <v>1157</v>
      </c>
      <c r="D451" s="2" t="b">
        <f t="shared" si="37"/>
        <v>0</v>
      </c>
      <c r="E451" s="2" t="b">
        <f t="shared" si="38"/>
        <v>1</v>
      </c>
      <c r="G451" s="2" t="str">
        <f t="shared" ref="G451:G514" si="41">IF(COUNTIFS(D451,"FALSE",E451,"TRUE",F451,""),"MOVED",IF(COUNTIFS(D451,"TRUE",E451,"FALSE",F451,""),"RENAMED",IF(COUNTIFS(F451,"NEW"),"NEW",IF(COUNTIFS(F451,"X"),"REMOVED",IF(COUNTIFS(D451,"FALSE",E451,"FALSE",F451,""),"MOVED/RENAMED","UNCHANGED")))))</f>
        <v>MOVED</v>
      </c>
      <c r="H451" t="s">
        <v>410</v>
      </c>
      <c r="I451" t="s">
        <v>1157</v>
      </c>
      <c r="J451" s="4" t="str">
        <f t="shared" si="39"/>
        <v xml:space="preserve">12.3.6  » </v>
      </c>
      <c r="K451" s="6" t="str">
        <f t="shared" si="40"/>
        <v>9.2.6</v>
      </c>
    </row>
    <row r="452" spans="1:11" x14ac:dyDescent="0.3">
      <c r="A452" t="s">
        <v>383</v>
      </c>
      <c r="B452" t="s">
        <v>342</v>
      </c>
      <c r="C452" t="s">
        <v>1158</v>
      </c>
      <c r="D452" s="2" t="b">
        <f t="shared" ref="D452:D515" si="42">EXACT(A452, H452)</f>
        <v>0</v>
      </c>
      <c r="E452" s="2" t="b">
        <f t="shared" ref="E452:E515" si="43">EXACT(C452,I452)</f>
        <v>1</v>
      </c>
      <c r="G452" s="2" t="str">
        <f t="shared" si="41"/>
        <v>MOVED</v>
      </c>
      <c r="H452" t="s">
        <v>411</v>
      </c>
      <c r="I452" t="s">
        <v>1158</v>
      </c>
      <c r="J452" s="4" t="str">
        <f t="shared" si="39"/>
        <v xml:space="preserve">12.3.7  » </v>
      </c>
      <c r="K452" s="6" t="str">
        <f t="shared" si="40"/>
        <v>9.2.7</v>
      </c>
    </row>
    <row r="453" spans="1:11" x14ac:dyDescent="0.3">
      <c r="A453" t="s">
        <v>526</v>
      </c>
      <c r="B453" t="s">
        <v>342</v>
      </c>
      <c r="C453" t="s">
        <v>1159</v>
      </c>
      <c r="D453" s="2" t="b">
        <f t="shared" si="42"/>
        <v>0</v>
      </c>
      <c r="E453" s="2" t="b">
        <f t="shared" si="43"/>
        <v>1</v>
      </c>
      <c r="G453" s="2" t="str">
        <f t="shared" si="41"/>
        <v>MOVED</v>
      </c>
      <c r="H453" t="s">
        <v>412</v>
      </c>
      <c r="I453" t="s">
        <v>1159</v>
      </c>
      <c r="J453" s="4" t="str">
        <f t="shared" si="39"/>
        <v xml:space="preserve">12.3.8  » </v>
      </c>
      <c r="K453" s="6" t="str">
        <f t="shared" si="40"/>
        <v>9.2.8</v>
      </c>
    </row>
    <row r="454" spans="1:11" x14ac:dyDescent="0.3">
      <c r="A454" t="s">
        <v>527</v>
      </c>
      <c r="B454" t="s">
        <v>342</v>
      </c>
      <c r="C454" t="s">
        <v>1160</v>
      </c>
      <c r="D454" s="2" t="b">
        <f t="shared" si="42"/>
        <v>0</v>
      </c>
      <c r="E454" s="2" t="b">
        <f t="shared" si="43"/>
        <v>1</v>
      </c>
      <c r="G454" s="2" t="str">
        <f t="shared" si="41"/>
        <v>MOVED</v>
      </c>
      <c r="H454" t="s">
        <v>624</v>
      </c>
      <c r="I454" t="s">
        <v>1160</v>
      </c>
      <c r="J454" s="4" t="str">
        <f t="shared" si="39"/>
        <v xml:space="preserve">12.3.9  » </v>
      </c>
      <c r="K454" s="6" t="str">
        <f t="shared" si="40"/>
        <v>9.2.9</v>
      </c>
    </row>
    <row r="455" spans="1:11" x14ac:dyDescent="0.3">
      <c r="A455" t="s">
        <v>528</v>
      </c>
      <c r="B455" t="s">
        <v>341</v>
      </c>
      <c r="C455" t="s">
        <v>1161</v>
      </c>
      <c r="D455" s="2" t="b">
        <f t="shared" si="42"/>
        <v>0</v>
      </c>
      <c r="E455" s="2" t="b">
        <f t="shared" si="43"/>
        <v>1</v>
      </c>
      <c r="G455" s="2" t="str">
        <f t="shared" si="41"/>
        <v>MOVED</v>
      </c>
      <c r="H455" t="s">
        <v>546</v>
      </c>
      <c r="I455" t="s">
        <v>1161</v>
      </c>
      <c r="J455" s="4" t="str">
        <f t="shared" si="39"/>
        <v xml:space="preserve">12.3.10  » </v>
      </c>
      <c r="K455" s="6" t="str">
        <f t="shared" si="40"/>
        <v>9.2.10</v>
      </c>
    </row>
    <row r="456" spans="1:11" x14ac:dyDescent="0.3">
      <c r="A456" t="s">
        <v>529</v>
      </c>
      <c r="B456" t="s">
        <v>347</v>
      </c>
      <c r="C456" t="s">
        <v>194</v>
      </c>
      <c r="D456" s="2" t="b">
        <f t="shared" si="42"/>
        <v>0</v>
      </c>
      <c r="E456" s="2" t="b">
        <f t="shared" si="43"/>
        <v>0</v>
      </c>
      <c r="G456" s="2" t="str">
        <f t="shared" si="41"/>
        <v>MOVED/RENAMED</v>
      </c>
      <c r="H456" t="s">
        <v>547</v>
      </c>
      <c r="I456" t="s">
        <v>560</v>
      </c>
      <c r="J456" s="4" t="str">
        <f t="shared" si="39"/>
        <v xml:space="preserve">12.3.11 Section Quiz  » </v>
      </c>
      <c r="K456" s="6" t="str">
        <f t="shared" si="40"/>
        <v xml:space="preserve">9.2.11 Practice Questions  » </v>
      </c>
    </row>
    <row r="457" spans="1:11" x14ac:dyDescent="0.3">
      <c r="A457" t="s">
        <v>140</v>
      </c>
      <c r="B457" t="s">
        <v>664</v>
      </c>
      <c r="C457" t="s">
        <v>640</v>
      </c>
      <c r="D457" s="2" t="b">
        <f t="shared" si="42"/>
        <v>0</v>
      </c>
      <c r="E457" s="2" t="b">
        <f t="shared" si="43"/>
        <v>1</v>
      </c>
      <c r="G457" s="2" t="str">
        <f t="shared" si="41"/>
        <v>MOVED</v>
      </c>
      <c r="H457" t="s">
        <v>626</v>
      </c>
      <c r="I457" t="s">
        <v>640</v>
      </c>
      <c r="J457" s="4" t="str">
        <f t="shared" si="39"/>
        <v xml:space="preserve">12.5.0  » </v>
      </c>
      <c r="K457" s="6" t="str">
        <f t="shared" si="40"/>
        <v>9.3.0</v>
      </c>
    </row>
    <row r="458" spans="1:11" x14ac:dyDescent="0.3">
      <c r="A458" t="s">
        <v>141</v>
      </c>
      <c r="B458" t="s">
        <v>340</v>
      </c>
      <c r="C458" t="s">
        <v>1162</v>
      </c>
      <c r="D458" s="2" t="b">
        <f t="shared" si="42"/>
        <v>0</v>
      </c>
      <c r="E458" s="2" t="b">
        <f t="shared" si="43"/>
        <v>1</v>
      </c>
      <c r="G458" s="2" t="str">
        <f t="shared" si="41"/>
        <v>MOVED</v>
      </c>
      <c r="H458" t="s">
        <v>254</v>
      </c>
      <c r="I458" t="s">
        <v>1162</v>
      </c>
      <c r="J458" s="4" t="str">
        <f t="shared" si="39"/>
        <v xml:space="preserve">12.5.1  » </v>
      </c>
      <c r="K458" s="6" t="str">
        <f t="shared" si="40"/>
        <v>9.3.1</v>
      </c>
    </row>
    <row r="459" spans="1:11" x14ac:dyDescent="0.3">
      <c r="A459" t="s">
        <v>142</v>
      </c>
      <c r="B459" t="s">
        <v>340</v>
      </c>
      <c r="C459" t="s">
        <v>1163</v>
      </c>
      <c r="D459" s="2" t="b">
        <f t="shared" si="42"/>
        <v>0</v>
      </c>
      <c r="E459" s="2" t="b">
        <f t="shared" si="43"/>
        <v>1</v>
      </c>
      <c r="G459" s="2" t="str">
        <f t="shared" si="41"/>
        <v>MOVED</v>
      </c>
      <c r="H459" t="s">
        <v>255</v>
      </c>
      <c r="I459" t="s">
        <v>1163</v>
      </c>
      <c r="J459" s="4" t="str">
        <f t="shared" si="39"/>
        <v xml:space="preserve">12.5.2  » </v>
      </c>
      <c r="K459" s="6" t="str">
        <f t="shared" si="40"/>
        <v>9.3.2</v>
      </c>
    </row>
    <row r="460" spans="1:11" x14ac:dyDescent="0.3">
      <c r="A460" t="s">
        <v>143</v>
      </c>
      <c r="B460" t="s">
        <v>340</v>
      </c>
      <c r="C460" t="s">
        <v>1164</v>
      </c>
      <c r="D460" s="2" t="b">
        <f t="shared" si="42"/>
        <v>0</v>
      </c>
      <c r="E460" s="2" t="b">
        <f t="shared" si="43"/>
        <v>1</v>
      </c>
      <c r="G460" s="2" t="str">
        <f t="shared" si="41"/>
        <v>MOVED</v>
      </c>
      <c r="H460" t="s">
        <v>256</v>
      </c>
      <c r="I460" t="s">
        <v>1164</v>
      </c>
      <c r="J460" s="4" t="str">
        <f t="shared" si="39"/>
        <v xml:space="preserve">12.5.3  » </v>
      </c>
      <c r="K460" s="6" t="str">
        <f t="shared" si="40"/>
        <v>9.3.3</v>
      </c>
    </row>
    <row r="461" spans="1:11" x14ac:dyDescent="0.3">
      <c r="A461" t="s">
        <v>144</v>
      </c>
      <c r="B461" t="s">
        <v>342</v>
      </c>
      <c r="C461" t="s">
        <v>500</v>
      </c>
      <c r="D461" s="2" t="b">
        <f t="shared" si="42"/>
        <v>0</v>
      </c>
      <c r="E461" s="2" t="b">
        <f t="shared" si="43"/>
        <v>1</v>
      </c>
      <c r="G461" s="2" t="str">
        <f t="shared" si="41"/>
        <v>MOVED</v>
      </c>
      <c r="H461" t="s">
        <v>1440</v>
      </c>
      <c r="I461" t="s">
        <v>500</v>
      </c>
      <c r="J461" s="4" t="str">
        <f t="shared" si="39"/>
        <v xml:space="preserve">12.5.4  » </v>
      </c>
      <c r="K461" s="6" t="str">
        <f t="shared" si="40"/>
        <v>9.3.4</v>
      </c>
    </row>
    <row r="462" spans="1:11" x14ac:dyDescent="0.3">
      <c r="A462" t="s">
        <v>337</v>
      </c>
      <c r="B462" t="s">
        <v>342</v>
      </c>
      <c r="C462" t="s">
        <v>501</v>
      </c>
      <c r="D462" s="2" t="b">
        <f t="shared" si="42"/>
        <v>0</v>
      </c>
      <c r="E462" s="2" t="b">
        <f t="shared" si="43"/>
        <v>1</v>
      </c>
      <c r="G462" s="2" t="str">
        <f t="shared" si="41"/>
        <v>MOVED</v>
      </c>
      <c r="H462" t="s">
        <v>1441</v>
      </c>
      <c r="I462" t="s">
        <v>501</v>
      </c>
      <c r="J462" s="4" t="str">
        <f t="shared" si="39"/>
        <v xml:space="preserve">12.5.5  » </v>
      </c>
      <c r="K462" s="6" t="str">
        <f t="shared" si="40"/>
        <v>9.3.5</v>
      </c>
    </row>
    <row r="463" spans="1:11" x14ac:dyDescent="0.3">
      <c r="A463" t="s">
        <v>336</v>
      </c>
      <c r="B463" t="s">
        <v>342</v>
      </c>
      <c r="C463" t="s">
        <v>502</v>
      </c>
      <c r="D463" s="2" t="b">
        <f t="shared" si="42"/>
        <v>0</v>
      </c>
      <c r="E463" s="2" t="b">
        <f t="shared" si="43"/>
        <v>1</v>
      </c>
      <c r="G463" s="2" t="str">
        <f t="shared" si="41"/>
        <v>MOVED</v>
      </c>
      <c r="H463" t="s">
        <v>1442</v>
      </c>
      <c r="I463" t="s">
        <v>502</v>
      </c>
      <c r="J463" s="4" t="str">
        <f t="shared" si="39"/>
        <v xml:space="preserve">12.5.6  » </v>
      </c>
      <c r="K463" s="6" t="str">
        <f t="shared" si="40"/>
        <v>9.3.6</v>
      </c>
    </row>
    <row r="464" spans="1:11" x14ac:dyDescent="0.3">
      <c r="A464" t="s">
        <v>338</v>
      </c>
      <c r="B464" t="s">
        <v>342</v>
      </c>
      <c r="C464" t="s">
        <v>503</v>
      </c>
      <c r="D464" s="2" t="b">
        <f t="shared" si="42"/>
        <v>0</v>
      </c>
      <c r="E464" s="2" t="b">
        <f t="shared" si="43"/>
        <v>1</v>
      </c>
      <c r="G464" s="2" t="str">
        <f t="shared" si="41"/>
        <v>MOVED</v>
      </c>
      <c r="H464" t="s">
        <v>1443</v>
      </c>
      <c r="I464" t="s">
        <v>503</v>
      </c>
      <c r="J464" s="4" t="str">
        <f t="shared" si="39"/>
        <v xml:space="preserve">12.5.7  » </v>
      </c>
      <c r="K464" s="6" t="str">
        <f t="shared" si="40"/>
        <v>9.3.7</v>
      </c>
    </row>
    <row r="465" spans="1:11" x14ac:dyDescent="0.3">
      <c r="A465" t="s">
        <v>384</v>
      </c>
      <c r="B465" t="s">
        <v>340</v>
      </c>
      <c r="C465" t="s">
        <v>1165</v>
      </c>
      <c r="D465" s="2" t="b">
        <f t="shared" si="42"/>
        <v>0</v>
      </c>
      <c r="E465" s="2" t="b">
        <f t="shared" si="43"/>
        <v>1</v>
      </c>
      <c r="G465" s="2" t="str">
        <f t="shared" si="41"/>
        <v>MOVED</v>
      </c>
      <c r="H465" t="s">
        <v>1444</v>
      </c>
      <c r="I465" t="s">
        <v>1165</v>
      </c>
      <c r="J465" s="4" t="str">
        <f t="shared" si="39"/>
        <v xml:space="preserve">12.5.8  » </v>
      </c>
      <c r="K465" s="6" t="str">
        <f t="shared" si="40"/>
        <v>9.3.8</v>
      </c>
    </row>
    <row r="466" spans="1:11" x14ac:dyDescent="0.3">
      <c r="A466" t="s">
        <v>530</v>
      </c>
      <c r="B466" t="s">
        <v>557</v>
      </c>
      <c r="C466" t="s">
        <v>1166</v>
      </c>
      <c r="D466" s="2" t="b">
        <f t="shared" si="42"/>
        <v>0</v>
      </c>
      <c r="E466" s="2" t="b">
        <f t="shared" si="43"/>
        <v>1</v>
      </c>
      <c r="G466" s="2" t="str">
        <f t="shared" si="41"/>
        <v>MOVED</v>
      </c>
      <c r="H466" t="s">
        <v>1445</v>
      </c>
      <c r="I466" t="s">
        <v>1166</v>
      </c>
      <c r="J466" s="4" t="str">
        <f t="shared" si="39"/>
        <v xml:space="preserve">12.5.9  » </v>
      </c>
      <c r="K466" s="6" t="str">
        <f t="shared" si="40"/>
        <v>9.3.9</v>
      </c>
    </row>
    <row r="467" spans="1:11" x14ac:dyDescent="0.3">
      <c r="A467" t="s">
        <v>531</v>
      </c>
      <c r="B467" t="s">
        <v>347</v>
      </c>
      <c r="C467" t="s">
        <v>194</v>
      </c>
      <c r="D467" s="2" t="b">
        <f t="shared" si="42"/>
        <v>0</v>
      </c>
      <c r="E467" s="2" t="b">
        <f t="shared" si="43"/>
        <v>0</v>
      </c>
      <c r="G467" s="2" t="str">
        <f t="shared" si="41"/>
        <v>MOVED/RENAMED</v>
      </c>
      <c r="H467" t="s">
        <v>1446</v>
      </c>
      <c r="I467" t="s">
        <v>560</v>
      </c>
      <c r="J467" s="4" t="str">
        <f t="shared" si="39"/>
        <v xml:space="preserve">12.5.10 Section Quiz  » </v>
      </c>
      <c r="K467" s="6" t="str">
        <f t="shared" si="40"/>
        <v xml:space="preserve">9.3.10 Practice Questions  » </v>
      </c>
    </row>
    <row r="468" spans="1:11" x14ac:dyDescent="0.3">
      <c r="A468" t="s">
        <v>655</v>
      </c>
      <c r="B468" t="s">
        <v>664</v>
      </c>
      <c r="C468" t="s">
        <v>1167</v>
      </c>
      <c r="D468" s="2" t="b">
        <f t="shared" si="42"/>
        <v>0</v>
      </c>
      <c r="E468" s="2" t="b">
        <f t="shared" si="43"/>
        <v>1</v>
      </c>
      <c r="G468" s="2" t="str">
        <f t="shared" si="41"/>
        <v>MOVED</v>
      </c>
      <c r="H468" t="s">
        <v>1447</v>
      </c>
      <c r="I468" t="s">
        <v>1167</v>
      </c>
      <c r="J468" s="4" t="str">
        <f t="shared" si="39"/>
        <v xml:space="preserve">12.7.0  » </v>
      </c>
      <c r="K468" s="6" t="str">
        <f t="shared" si="40"/>
        <v>9.4.0</v>
      </c>
    </row>
    <row r="469" spans="1:11" x14ac:dyDescent="0.3">
      <c r="A469" t="s">
        <v>656</v>
      </c>
      <c r="B469" t="s">
        <v>340</v>
      </c>
      <c r="C469" t="s">
        <v>1167</v>
      </c>
      <c r="D469" s="2" t="b">
        <f t="shared" si="42"/>
        <v>0</v>
      </c>
      <c r="E469" s="2" t="b">
        <f t="shared" si="43"/>
        <v>1</v>
      </c>
      <c r="G469" s="2" t="str">
        <f t="shared" si="41"/>
        <v>MOVED</v>
      </c>
      <c r="H469" t="s">
        <v>1448</v>
      </c>
      <c r="I469" t="s">
        <v>1167</v>
      </c>
      <c r="J469" s="4" t="str">
        <f t="shared" si="39"/>
        <v xml:space="preserve">12.7.1  » </v>
      </c>
      <c r="K469" s="6" t="str">
        <f t="shared" si="40"/>
        <v>9.4.1</v>
      </c>
    </row>
    <row r="470" spans="1:11" x14ac:dyDescent="0.3">
      <c r="A470" t="s">
        <v>657</v>
      </c>
      <c r="B470" t="s">
        <v>341</v>
      </c>
      <c r="C470" t="s">
        <v>1168</v>
      </c>
      <c r="D470" s="2" t="b">
        <f t="shared" si="42"/>
        <v>0</v>
      </c>
      <c r="E470" s="2" t="b">
        <f t="shared" si="43"/>
        <v>1</v>
      </c>
      <c r="G470" s="2" t="str">
        <f t="shared" si="41"/>
        <v>MOVED</v>
      </c>
      <c r="H470" t="s">
        <v>1449</v>
      </c>
      <c r="I470" t="s">
        <v>1168</v>
      </c>
      <c r="J470" s="4" t="str">
        <f t="shared" si="39"/>
        <v xml:space="preserve">12.7.2  » </v>
      </c>
      <c r="K470" s="6" t="str">
        <f t="shared" si="40"/>
        <v>9.4.2</v>
      </c>
    </row>
    <row r="471" spans="1:11" x14ac:dyDescent="0.3">
      <c r="A471" t="s">
        <v>385</v>
      </c>
      <c r="B471" t="s">
        <v>340</v>
      </c>
      <c r="C471" t="s">
        <v>1169</v>
      </c>
      <c r="D471" s="2" t="b">
        <f t="shared" si="42"/>
        <v>0</v>
      </c>
      <c r="E471" s="2" t="b">
        <f t="shared" si="43"/>
        <v>1</v>
      </c>
      <c r="G471" s="2" t="str">
        <f t="shared" si="41"/>
        <v>MOVED</v>
      </c>
      <c r="H471" t="s">
        <v>1450</v>
      </c>
      <c r="I471" t="s">
        <v>1169</v>
      </c>
      <c r="J471" s="4" t="str">
        <f t="shared" si="39"/>
        <v xml:space="preserve">12.7.7  » </v>
      </c>
      <c r="K471" s="6" t="str">
        <f t="shared" si="40"/>
        <v>9.4.3</v>
      </c>
    </row>
    <row r="472" spans="1:11" x14ac:dyDescent="0.3">
      <c r="A472" t="s">
        <v>386</v>
      </c>
      <c r="B472" t="s">
        <v>341</v>
      </c>
      <c r="C472" t="s">
        <v>1170</v>
      </c>
      <c r="D472" s="2" t="b">
        <f t="shared" si="42"/>
        <v>0</v>
      </c>
      <c r="E472" s="2" t="b">
        <f t="shared" si="43"/>
        <v>1</v>
      </c>
      <c r="G472" s="2" t="str">
        <f t="shared" si="41"/>
        <v>MOVED</v>
      </c>
      <c r="H472" t="s">
        <v>1451</v>
      </c>
      <c r="I472" t="s">
        <v>1170</v>
      </c>
      <c r="J472" s="4" t="str">
        <f t="shared" si="39"/>
        <v xml:space="preserve">12.7.8  » </v>
      </c>
      <c r="K472" s="6" t="str">
        <f t="shared" si="40"/>
        <v>9.4.4</v>
      </c>
    </row>
    <row r="473" spans="1:11" x14ac:dyDescent="0.3">
      <c r="A473" t="s">
        <v>387</v>
      </c>
      <c r="B473" t="s">
        <v>426</v>
      </c>
      <c r="C473" t="s">
        <v>1171</v>
      </c>
      <c r="D473" s="2" t="b">
        <f t="shared" si="42"/>
        <v>0</v>
      </c>
      <c r="E473" s="2" t="b">
        <f t="shared" si="43"/>
        <v>0</v>
      </c>
      <c r="F473" s="2" t="s">
        <v>541</v>
      </c>
      <c r="G473" s="2" t="str">
        <f t="shared" si="41"/>
        <v>NEW</v>
      </c>
      <c r="H473" t="s">
        <v>169</v>
      </c>
      <c r="J473" s="4" t="str">
        <f t="shared" si="39"/>
        <v/>
      </c>
      <c r="K473" s="6" t="str">
        <f t="shared" si="40"/>
        <v/>
      </c>
    </row>
    <row r="474" spans="1:11" x14ac:dyDescent="0.3">
      <c r="A474" t="s">
        <v>388</v>
      </c>
      <c r="B474" t="s">
        <v>347</v>
      </c>
      <c r="C474" t="s">
        <v>194</v>
      </c>
      <c r="D474" s="2" t="b">
        <f t="shared" si="42"/>
        <v>0</v>
      </c>
      <c r="E474" s="2" t="b">
        <f t="shared" si="43"/>
        <v>0</v>
      </c>
      <c r="G474" s="2" t="str">
        <f t="shared" si="41"/>
        <v>MOVED/RENAMED</v>
      </c>
      <c r="H474" t="s">
        <v>1452</v>
      </c>
      <c r="I474" t="s">
        <v>560</v>
      </c>
      <c r="J474" s="4" t="str">
        <f t="shared" si="39"/>
        <v xml:space="preserve">12.7.9 Section Quiz  » </v>
      </c>
      <c r="K474" s="6" t="str">
        <f t="shared" si="40"/>
        <v xml:space="preserve">9.4.6 Practice Questions  » </v>
      </c>
    </row>
    <row r="475" spans="1:11" x14ac:dyDescent="0.3">
      <c r="A475" t="s">
        <v>389</v>
      </c>
      <c r="B475" t="s">
        <v>664</v>
      </c>
      <c r="C475" t="s">
        <v>1172</v>
      </c>
      <c r="D475" s="2" t="b">
        <f t="shared" si="42"/>
        <v>0</v>
      </c>
      <c r="E475" s="2" t="b">
        <f t="shared" si="43"/>
        <v>1</v>
      </c>
      <c r="G475" s="2" t="str">
        <f t="shared" si="41"/>
        <v>MOVED</v>
      </c>
      <c r="H475" t="s">
        <v>1453</v>
      </c>
      <c r="I475" t="s">
        <v>1172</v>
      </c>
      <c r="J475" s="4" t="str">
        <f t="shared" si="39"/>
        <v xml:space="preserve">12.8.0  » </v>
      </c>
      <c r="K475" s="6" t="str">
        <f t="shared" si="40"/>
        <v>9.5.0</v>
      </c>
    </row>
    <row r="476" spans="1:11" x14ac:dyDescent="0.3">
      <c r="A476" t="s">
        <v>658</v>
      </c>
      <c r="B476" t="s">
        <v>340</v>
      </c>
      <c r="C476" t="s">
        <v>1173</v>
      </c>
      <c r="D476" s="2" t="b">
        <f t="shared" si="42"/>
        <v>0</v>
      </c>
      <c r="E476" s="2" t="b">
        <f t="shared" si="43"/>
        <v>1</v>
      </c>
      <c r="G476" s="2" t="str">
        <f t="shared" si="41"/>
        <v>MOVED</v>
      </c>
      <c r="H476" t="s">
        <v>1454</v>
      </c>
      <c r="I476" t="s">
        <v>1173</v>
      </c>
      <c r="J476" s="4" t="str">
        <f t="shared" si="39"/>
        <v xml:space="preserve">12.8.1  » </v>
      </c>
      <c r="K476" s="6" t="str">
        <f t="shared" si="40"/>
        <v>9.5.1</v>
      </c>
    </row>
    <row r="477" spans="1:11" x14ac:dyDescent="0.3">
      <c r="A477" t="s">
        <v>659</v>
      </c>
      <c r="B477" t="s">
        <v>340</v>
      </c>
      <c r="C477" t="s">
        <v>1174</v>
      </c>
      <c r="D477" s="2" t="b">
        <f t="shared" si="42"/>
        <v>0</v>
      </c>
      <c r="E477" s="2" t="b">
        <f t="shared" si="43"/>
        <v>1</v>
      </c>
      <c r="G477" s="2" t="str">
        <f t="shared" si="41"/>
        <v>MOVED</v>
      </c>
      <c r="H477" t="s">
        <v>1455</v>
      </c>
      <c r="I477" t="s">
        <v>1174</v>
      </c>
      <c r="J477" s="4" t="str">
        <f t="shared" si="39"/>
        <v xml:space="preserve">12.8.2  » </v>
      </c>
      <c r="K477" s="6" t="str">
        <f t="shared" si="40"/>
        <v>9.5.2</v>
      </c>
    </row>
    <row r="478" spans="1:11" x14ac:dyDescent="0.3">
      <c r="A478" t="s">
        <v>390</v>
      </c>
      <c r="B478" t="s">
        <v>341</v>
      </c>
      <c r="C478" t="s">
        <v>1175</v>
      </c>
      <c r="D478" s="2" t="b">
        <f t="shared" si="42"/>
        <v>0</v>
      </c>
      <c r="E478" s="2" t="b">
        <f t="shared" si="43"/>
        <v>1</v>
      </c>
      <c r="G478" s="2" t="str">
        <f t="shared" si="41"/>
        <v>MOVED</v>
      </c>
      <c r="H478" t="s">
        <v>1456</v>
      </c>
      <c r="I478" t="s">
        <v>1175</v>
      </c>
      <c r="J478" s="4" t="str">
        <f t="shared" si="39"/>
        <v xml:space="preserve">12.8.4  » </v>
      </c>
      <c r="K478" s="6" t="str">
        <f t="shared" si="40"/>
        <v>9.5.3</v>
      </c>
    </row>
    <row r="479" spans="1:11" x14ac:dyDescent="0.3">
      <c r="A479" t="s">
        <v>391</v>
      </c>
      <c r="B479" t="s">
        <v>342</v>
      </c>
      <c r="C479" t="s">
        <v>1176</v>
      </c>
      <c r="D479" s="2" t="b">
        <f t="shared" si="42"/>
        <v>0</v>
      </c>
      <c r="E479" s="2" t="b">
        <f t="shared" si="43"/>
        <v>1</v>
      </c>
      <c r="G479" s="2" t="str">
        <f t="shared" si="41"/>
        <v>MOVED</v>
      </c>
      <c r="H479" t="s">
        <v>1457</v>
      </c>
      <c r="I479" t="s">
        <v>1176</v>
      </c>
      <c r="J479" s="4" t="str">
        <f t="shared" si="39"/>
        <v xml:space="preserve">12.8.3  » </v>
      </c>
      <c r="K479" s="6" t="str">
        <f t="shared" si="40"/>
        <v>9.5.4</v>
      </c>
    </row>
    <row r="480" spans="1:11" x14ac:dyDescent="0.3">
      <c r="A480" t="s">
        <v>392</v>
      </c>
      <c r="B480" t="s">
        <v>342</v>
      </c>
      <c r="C480" t="s">
        <v>1177</v>
      </c>
      <c r="D480" s="2" t="b">
        <f t="shared" si="42"/>
        <v>0</v>
      </c>
      <c r="E480" s="2" t="b">
        <f t="shared" si="43"/>
        <v>1</v>
      </c>
      <c r="G480" s="2" t="str">
        <f t="shared" si="41"/>
        <v>MOVED</v>
      </c>
      <c r="H480" t="s">
        <v>1458</v>
      </c>
      <c r="I480" t="s">
        <v>1177</v>
      </c>
      <c r="J480" s="4" t="str">
        <f t="shared" si="39"/>
        <v xml:space="preserve">12.8.5  » </v>
      </c>
      <c r="K480" s="6" t="str">
        <f t="shared" si="40"/>
        <v>9.5.5</v>
      </c>
    </row>
    <row r="481" spans="1:11" x14ac:dyDescent="0.3">
      <c r="A481" t="s">
        <v>393</v>
      </c>
      <c r="B481" t="s">
        <v>343</v>
      </c>
      <c r="C481" t="s">
        <v>1178</v>
      </c>
      <c r="D481" s="2" t="b">
        <f t="shared" si="42"/>
        <v>0</v>
      </c>
      <c r="E481" s="2" t="b">
        <f t="shared" si="43"/>
        <v>1</v>
      </c>
      <c r="G481" s="2" t="str">
        <f t="shared" si="41"/>
        <v>MOVED</v>
      </c>
      <c r="H481" t="s">
        <v>1459</v>
      </c>
      <c r="I481" t="s">
        <v>1178</v>
      </c>
      <c r="J481" s="4" t="str">
        <f t="shared" si="39"/>
        <v xml:space="preserve">12.8.6  » </v>
      </c>
      <c r="K481" s="6" t="str">
        <f t="shared" si="40"/>
        <v>9.5.6</v>
      </c>
    </row>
    <row r="482" spans="1:11" x14ac:dyDescent="0.3">
      <c r="A482" t="s">
        <v>394</v>
      </c>
      <c r="B482" t="s">
        <v>343</v>
      </c>
      <c r="C482" t="s">
        <v>1179</v>
      </c>
      <c r="D482" s="2" t="b">
        <f t="shared" si="42"/>
        <v>0</v>
      </c>
      <c r="E482" s="2" t="b">
        <f t="shared" si="43"/>
        <v>1</v>
      </c>
      <c r="G482" s="2" t="str">
        <f t="shared" si="41"/>
        <v>MOVED</v>
      </c>
      <c r="H482" t="s">
        <v>1460</v>
      </c>
      <c r="I482" t="s">
        <v>1179</v>
      </c>
      <c r="J482" s="4" t="str">
        <f t="shared" si="39"/>
        <v xml:space="preserve">12.8.8  » </v>
      </c>
      <c r="K482" s="6" t="str">
        <f t="shared" si="40"/>
        <v>9.5.7</v>
      </c>
    </row>
    <row r="483" spans="1:11" x14ac:dyDescent="0.3">
      <c r="A483" t="s">
        <v>395</v>
      </c>
      <c r="B483" t="s">
        <v>342</v>
      </c>
      <c r="C483" t="s">
        <v>1180</v>
      </c>
      <c r="D483" s="2" t="b">
        <f t="shared" si="42"/>
        <v>0</v>
      </c>
      <c r="E483" s="2" t="b">
        <f t="shared" si="43"/>
        <v>1</v>
      </c>
      <c r="G483" s="2" t="str">
        <f t="shared" si="41"/>
        <v>MOVED</v>
      </c>
      <c r="H483" t="s">
        <v>1461</v>
      </c>
      <c r="I483" t="s">
        <v>1180</v>
      </c>
      <c r="J483" s="4" t="str">
        <f t="shared" si="39"/>
        <v xml:space="preserve">12.8.9  » </v>
      </c>
      <c r="K483" s="6" t="str">
        <f t="shared" si="40"/>
        <v>9.5.8</v>
      </c>
    </row>
    <row r="484" spans="1:11" x14ac:dyDescent="0.3">
      <c r="A484" t="s">
        <v>396</v>
      </c>
      <c r="B484" t="s">
        <v>342</v>
      </c>
      <c r="C484" t="s">
        <v>1181</v>
      </c>
      <c r="D484" s="2" t="b">
        <f t="shared" si="42"/>
        <v>0</v>
      </c>
      <c r="E484" s="2" t="b">
        <f t="shared" si="43"/>
        <v>1</v>
      </c>
      <c r="G484" s="2" t="str">
        <f t="shared" si="41"/>
        <v>MOVED</v>
      </c>
      <c r="H484" t="s">
        <v>1462</v>
      </c>
      <c r="I484" t="s">
        <v>1181</v>
      </c>
      <c r="J484" s="4" t="str">
        <f t="shared" si="39"/>
        <v xml:space="preserve">12.8.11  » </v>
      </c>
      <c r="K484" s="6" t="str">
        <f t="shared" si="40"/>
        <v>9.5.9</v>
      </c>
    </row>
    <row r="485" spans="1:11" x14ac:dyDescent="0.3">
      <c r="A485" t="s">
        <v>563</v>
      </c>
      <c r="B485" t="s">
        <v>343</v>
      </c>
      <c r="C485" t="s">
        <v>1180</v>
      </c>
      <c r="D485" s="2" t="b">
        <f t="shared" si="42"/>
        <v>0</v>
      </c>
      <c r="E485" s="2" t="b">
        <f t="shared" si="43"/>
        <v>1</v>
      </c>
      <c r="G485" s="2" t="str">
        <f t="shared" si="41"/>
        <v>MOVED</v>
      </c>
      <c r="H485" t="s">
        <v>1463</v>
      </c>
      <c r="I485" t="s">
        <v>1180</v>
      </c>
      <c r="J485" s="4" t="str">
        <f t="shared" si="39"/>
        <v xml:space="preserve">12.8.10  » </v>
      </c>
      <c r="K485" s="6" t="str">
        <f t="shared" si="40"/>
        <v>9.5.10</v>
      </c>
    </row>
    <row r="486" spans="1:11" x14ac:dyDescent="0.3">
      <c r="A486" t="s">
        <v>551</v>
      </c>
      <c r="B486" t="s">
        <v>347</v>
      </c>
      <c r="C486" t="s">
        <v>194</v>
      </c>
      <c r="D486" s="2" t="b">
        <f t="shared" si="42"/>
        <v>0</v>
      </c>
      <c r="E486" s="2" t="b">
        <f t="shared" si="43"/>
        <v>0</v>
      </c>
      <c r="G486" s="2" t="str">
        <f t="shared" si="41"/>
        <v>MOVED/RENAMED</v>
      </c>
      <c r="H486" t="s">
        <v>1464</v>
      </c>
      <c r="I486" t="s">
        <v>560</v>
      </c>
      <c r="J486" s="4" t="str">
        <f t="shared" si="39"/>
        <v xml:space="preserve">12.8.12 Section Quiz  » </v>
      </c>
      <c r="K486" s="6" t="str">
        <f t="shared" si="40"/>
        <v xml:space="preserve">9.5.11 Practice Questions  » </v>
      </c>
    </row>
    <row r="487" spans="1:11" x14ac:dyDescent="0.3">
      <c r="A487" t="s">
        <v>145</v>
      </c>
      <c r="B487" t="s">
        <v>662</v>
      </c>
      <c r="C487" t="s">
        <v>1182</v>
      </c>
      <c r="D487" s="2" t="b">
        <f t="shared" si="42"/>
        <v>0</v>
      </c>
      <c r="E487" s="2" t="b">
        <f t="shared" si="43"/>
        <v>0</v>
      </c>
      <c r="G487" s="2" t="str">
        <f t="shared" si="41"/>
        <v>MOVED/RENAMED</v>
      </c>
      <c r="H487" t="s">
        <v>126</v>
      </c>
      <c r="I487" t="s">
        <v>1465</v>
      </c>
      <c r="J487" s="4" t="str">
        <f t="shared" si="39"/>
        <v xml:space="preserve">9.0.0 Virtualization, Cloud Security, and Securing Mobile Devices  » </v>
      </c>
      <c r="K487" s="6" t="str">
        <f t="shared" si="40"/>
        <v xml:space="preserve">10.0.0 Protocol, App, and Cloud Security  » </v>
      </c>
    </row>
    <row r="488" spans="1:11" x14ac:dyDescent="0.3">
      <c r="A488" t="s">
        <v>146</v>
      </c>
      <c r="B488" t="s">
        <v>664</v>
      </c>
      <c r="C488" t="s">
        <v>1183</v>
      </c>
      <c r="D488" s="2" t="b">
        <f t="shared" si="42"/>
        <v>0</v>
      </c>
      <c r="E488" s="2" t="b">
        <f t="shared" si="43"/>
        <v>1</v>
      </c>
      <c r="G488" s="2" t="str">
        <f t="shared" si="41"/>
        <v>MOVED</v>
      </c>
      <c r="H488" t="s">
        <v>127</v>
      </c>
      <c r="I488" t="s">
        <v>1183</v>
      </c>
      <c r="J488" s="4" t="str">
        <f t="shared" si="39"/>
        <v xml:space="preserve">9.1.0  » </v>
      </c>
      <c r="K488" s="6" t="str">
        <f t="shared" si="40"/>
        <v>10.1.0</v>
      </c>
    </row>
    <row r="489" spans="1:11" x14ac:dyDescent="0.3">
      <c r="A489" t="s">
        <v>147</v>
      </c>
      <c r="B489" t="s">
        <v>340</v>
      </c>
      <c r="C489" t="s">
        <v>1184</v>
      </c>
      <c r="D489" s="2" t="b">
        <f t="shared" si="42"/>
        <v>0</v>
      </c>
      <c r="E489" s="2" t="b">
        <f t="shared" si="43"/>
        <v>1</v>
      </c>
      <c r="G489" s="2" t="str">
        <f t="shared" si="41"/>
        <v>MOVED</v>
      </c>
      <c r="H489" t="s">
        <v>128</v>
      </c>
      <c r="I489" t="s">
        <v>1184</v>
      </c>
      <c r="J489" s="4" t="str">
        <f t="shared" si="39"/>
        <v xml:space="preserve">9.1.1  » </v>
      </c>
      <c r="K489" s="6" t="str">
        <f t="shared" si="40"/>
        <v>10.1.1</v>
      </c>
    </row>
    <row r="490" spans="1:11" x14ac:dyDescent="0.3">
      <c r="A490" t="s">
        <v>190</v>
      </c>
      <c r="B490" t="s">
        <v>340</v>
      </c>
      <c r="C490" t="s">
        <v>1185</v>
      </c>
      <c r="D490" s="2" t="b">
        <f t="shared" si="42"/>
        <v>0</v>
      </c>
      <c r="E490" s="2" t="b">
        <f t="shared" si="43"/>
        <v>1</v>
      </c>
      <c r="G490" s="2" t="str">
        <f t="shared" si="41"/>
        <v>MOVED</v>
      </c>
      <c r="H490" t="s">
        <v>129</v>
      </c>
      <c r="I490" t="s">
        <v>1185</v>
      </c>
      <c r="J490" s="4" t="str">
        <f t="shared" si="39"/>
        <v xml:space="preserve">9.1.2  » </v>
      </c>
      <c r="K490" s="6" t="str">
        <f t="shared" si="40"/>
        <v>10.1.2</v>
      </c>
    </row>
    <row r="491" spans="1:11" x14ac:dyDescent="0.3">
      <c r="A491" t="s">
        <v>191</v>
      </c>
      <c r="B491" t="s">
        <v>341</v>
      </c>
      <c r="C491" t="s">
        <v>1186</v>
      </c>
      <c r="D491" s="2" t="b">
        <f t="shared" si="42"/>
        <v>0</v>
      </c>
      <c r="E491" s="2" t="b">
        <f t="shared" si="43"/>
        <v>1</v>
      </c>
      <c r="G491" s="2" t="str">
        <f t="shared" si="41"/>
        <v>MOVED</v>
      </c>
      <c r="H491" t="s">
        <v>130</v>
      </c>
      <c r="I491" t="s">
        <v>1186</v>
      </c>
      <c r="J491" s="4" t="str">
        <f t="shared" si="39"/>
        <v xml:space="preserve">9.1.3  » </v>
      </c>
      <c r="K491" s="6" t="str">
        <f t="shared" si="40"/>
        <v>10.1.3</v>
      </c>
    </row>
    <row r="492" spans="1:11" x14ac:dyDescent="0.3">
      <c r="A492" t="s">
        <v>269</v>
      </c>
      <c r="B492" t="s">
        <v>342</v>
      </c>
      <c r="C492" t="s">
        <v>1187</v>
      </c>
      <c r="D492" s="2" t="b">
        <f t="shared" si="42"/>
        <v>0</v>
      </c>
      <c r="E492" s="2" t="b">
        <f t="shared" si="43"/>
        <v>0</v>
      </c>
      <c r="F492" s="2" t="s">
        <v>541</v>
      </c>
      <c r="G492" s="2" t="str">
        <f t="shared" si="41"/>
        <v>NEW</v>
      </c>
      <c r="H492" t="s">
        <v>169</v>
      </c>
      <c r="J492" s="4" t="str">
        <f t="shared" si="39"/>
        <v/>
      </c>
      <c r="K492" s="6" t="str">
        <f t="shared" si="40"/>
        <v/>
      </c>
    </row>
    <row r="493" spans="1:11" x14ac:dyDescent="0.3">
      <c r="A493" t="s">
        <v>270</v>
      </c>
      <c r="B493" t="s">
        <v>342</v>
      </c>
      <c r="C493" t="s">
        <v>1188</v>
      </c>
      <c r="D493" s="2" t="b">
        <f t="shared" si="42"/>
        <v>0</v>
      </c>
      <c r="E493" s="2" t="b">
        <f t="shared" si="43"/>
        <v>0</v>
      </c>
      <c r="G493" s="2" t="str">
        <f t="shared" si="41"/>
        <v>MOVED/RENAMED</v>
      </c>
      <c r="H493" t="s">
        <v>131</v>
      </c>
      <c r="I493" t="s">
        <v>1466</v>
      </c>
      <c r="J493" s="4" t="str">
        <f t="shared" si="39"/>
        <v xml:space="preserve">9.1.4 Creating Virtual Machines  » </v>
      </c>
      <c r="K493" s="6" t="str">
        <f t="shared" si="40"/>
        <v xml:space="preserve">10.1.5 Use Hyper-V  » </v>
      </c>
    </row>
    <row r="494" spans="1:11" x14ac:dyDescent="0.3">
      <c r="A494" t="s">
        <v>404</v>
      </c>
      <c r="B494" t="s">
        <v>343</v>
      </c>
      <c r="C494" t="s">
        <v>1189</v>
      </c>
      <c r="D494" s="2" t="b">
        <f t="shared" si="42"/>
        <v>0</v>
      </c>
      <c r="E494" s="2" t="b">
        <f t="shared" si="43"/>
        <v>1</v>
      </c>
      <c r="G494" s="2" t="str">
        <f t="shared" si="41"/>
        <v>MOVED</v>
      </c>
      <c r="H494" t="s">
        <v>133</v>
      </c>
      <c r="I494" t="s">
        <v>1189</v>
      </c>
      <c r="J494" s="4" t="str">
        <f t="shared" si="39"/>
        <v xml:space="preserve">9.1.6  » </v>
      </c>
      <c r="K494" s="6" t="str">
        <f t="shared" si="40"/>
        <v>10.1.6</v>
      </c>
    </row>
    <row r="495" spans="1:11" x14ac:dyDescent="0.3">
      <c r="A495" t="s">
        <v>405</v>
      </c>
      <c r="B495" t="s">
        <v>342</v>
      </c>
      <c r="C495" t="s">
        <v>1190</v>
      </c>
      <c r="D495" s="2" t="b">
        <f t="shared" si="42"/>
        <v>0</v>
      </c>
      <c r="E495" s="2" t="b">
        <f t="shared" si="43"/>
        <v>0</v>
      </c>
      <c r="F495" s="2" t="s">
        <v>541</v>
      </c>
      <c r="G495" s="2" t="str">
        <f t="shared" si="41"/>
        <v>NEW</v>
      </c>
      <c r="H495" t="s">
        <v>169</v>
      </c>
      <c r="J495" s="4" t="str">
        <f t="shared" si="39"/>
        <v/>
      </c>
      <c r="K495" s="6" t="str">
        <f t="shared" si="40"/>
        <v/>
      </c>
    </row>
    <row r="496" spans="1:11" x14ac:dyDescent="0.3">
      <c r="A496" t="s">
        <v>406</v>
      </c>
      <c r="B496" t="s">
        <v>342</v>
      </c>
      <c r="C496" t="s">
        <v>1191</v>
      </c>
      <c r="D496" s="2" t="b">
        <f t="shared" si="42"/>
        <v>0</v>
      </c>
      <c r="E496" s="2" t="b">
        <f t="shared" si="43"/>
        <v>0</v>
      </c>
      <c r="F496" s="2" t="s">
        <v>541</v>
      </c>
      <c r="G496" s="2" t="str">
        <f t="shared" si="41"/>
        <v>NEW</v>
      </c>
      <c r="H496" t="s">
        <v>169</v>
      </c>
      <c r="J496" s="4" t="str">
        <f t="shared" si="39"/>
        <v/>
      </c>
      <c r="K496" s="6" t="str">
        <f t="shared" si="40"/>
        <v/>
      </c>
    </row>
    <row r="497" spans="1:11" x14ac:dyDescent="0.3">
      <c r="A497" t="s">
        <v>407</v>
      </c>
      <c r="B497" t="s">
        <v>342</v>
      </c>
      <c r="C497" t="s">
        <v>1192</v>
      </c>
      <c r="D497" s="2" t="b">
        <f t="shared" si="42"/>
        <v>0</v>
      </c>
      <c r="E497" s="2" t="b">
        <f t="shared" si="43"/>
        <v>0</v>
      </c>
      <c r="F497" s="2" t="s">
        <v>541</v>
      </c>
      <c r="G497" s="2" t="str">
        <f t="shared" si="41"/>
        <v>NEW</v>
      </c>
      <c r="H497" t="s">
        <v>169</v>
      </c>
      <c r="J497" s="4" t="str">
        <f t="shared" si="39"/>
        <v/>
      </c>
      <c r="K497" s="6" t="str">
        <f t="shared" si="40"/>
        <v/>
      </c>
    </row>
    <row r="498" spans="1:11" x14ac:dyDescent="0.3">
      <c r="A498" t="s">
        <v>408</v>
      </c>
      <c r="B498" t="s">
        <v>347</v>
      </c>
      <c r="C498" t="s">
        <v>194</v>
      </c>
      <c r="D498" s="2" t="b">
        <f t="shared" si="42"/>
        <v>0</v>
      </c>
      <c r="E498" s="2" t="b">
        <f t="shared" si="43"/>
        <v>0</v>
      </c>
      <c r="G498" s="2" t="str">
        <f t="shared" si="41"/>
        <v>MOVED/RENAMED</v>
      </c>
      <c r="H498" t="s">
        <v>134</v>
      </c>
      <c r="I498" t="s">
        <v>560</v>
      </c>
      <c r="J498" s="4" t="str">
        <f t="shared" si="39"/>
        <v xml:space="preserve">9.1.8 Section Quiz  » </v>
      </c>
      <c r="K498" s="6" t="str">
        <f t="shared" si="40"/>
        <v xml:space="preserve">10.1.10 Practice Questions  » </v>
      </c>
    </row>
    <row r="499" spans="1:11" x14ac:dyDescent="0.3">
      <c r="A499" t="s">
        <v>571</v>
      </c>
      <c r="B499" t="s">
        <v>664</v>
      </c>
      <c r="C499" t="s">
        <v>1193</v>
      </c>
      <c r="D499" s="2" t="b">
        <f t="shared" si="42"/>
        <v>0</v>
      </c>
      <c r="E499" s="2" t="b">
        <f t="shared" si="43"/>
        <v>1</v>
      </c>
      <c r="G499" s="2" t="str">
        <f t="shared" si="41"/>
        <v>MOVED</v>
      </c>
      <c r="H499" t="s">
        <v>135</v>
      </c>
      <c r="I499" t="s">
        <v>1193</v>
      </c>
      <c r="J499" s="4" t="str">
        <f t="shared" si="39"/>
        <v xml:space="preserve">9.2.0  » </v>
      </c>
      <c r="K499" s="6" t="str">
        <f t="shared" si="40"/>
        <v>10.2.0</v>
      </c>
    </row>
    <row r="500" spans="1:11" x14ac:dyDescent="0.3">
      <c r="A500" t="s">
        <v>573</v>
      </c>
      <c r="B500" t="s">
        <v>340</v>
      </c>
      <c r="C500" t="s">
        <v>1194</v>
      </c>
      <c r="D500" s="2" t="b">
        <f t="shared" si="42"/>
        <v>0</v>
      </c>
      <c r="E500" s="2" t="b">
        <f t="shared" si="43"/>
        <v>1</v>
      </c>
      <c r="G500" s="2" t="str">
        <f t="shared" si="41"/>
        <v>MOVED</v>
      </c>
      <c r="H500" t="s">
        <v>136</v>
      </c>
      <c r="I500" t="s">
        <v>1194</v>
      </c>
      <c r="J500" s="4" t="str">
        <f t="shared" si="39"/>
        <v xml:space="preserve">9.2.1  » </v>
      </c>
      <c r="K500" s="6" t="str">
        <f t="shared" si="40"/>
        <v>10.2.1</v>
      </c>
    </row>
    <row r="501" spans="1:11" x14ac:dyDescent="0.3">
      <c r="A501" t="s">
        <v>574</v>
      </c>
      <c r="B501" t="s">
        <v>340</v>
      </c>
      <c r="C501" t="s">
        <v>1195</v>
      </c>
      <c r="D501" s="2" t="b">
        <f t="shared" si="42"/>
        <v>0</v>
      </c>
      <c r="E501" s="2" t="b">
        <f t="shared" si="43"/>
        <v>1</v>
      </c>
      <c r="G501" s="2" t="str">
        <f t="shared" si="41"/>
        <v>MOVED</v>
      </c>
      <c r="H501" t="s">
        <v>137</v>
      </c>
      <c r="I501" t="s">
        <v>1195</v>
      </c>
      <c r="J501" s="4" t="str">
        <f t="shared" si="39"/>
        <v xml:space="preserve">9.2.2  » </v>
      </c>
      <c r="K501" s="6" t="str">
        <f t="shared" si="40"/>
        <v>10.2.2</v>
      </c>
    </row>
    <row r="502" spans="1:11" x14ac:dyDescent="0.3">
      <c r="A502" t="s">
        <v>576</v>
      </c>
      <c r="B502" t="s">
        <v>342</v>
      </c>
      <c r="C502" t="s">
        <v>1196</v>
      </c>
      <c r="D502" s="2" t="b">
        <f t="shared" si="42"/>
        <v>0</v>
      </c>
      <c r="E502" s="2" t="b">
        <f t="shared" si="43"/>
        <v>1</v>
      </c>
      <c r="G502" s="2" t="str">
        <f t="shared" si="41"/>
        <v>MOVED</v>
      </c>
      <c r="H502" t="s">
        <v>138</v>
      </c>
      <c r="I502" t="s">
        <v>1196</v>
      </c>
      <c r="J502" s="4" t="str">
        <f t="shared" si="39"/>
        <v xml:space="preserve">9.2.3  » </v>
      </c>
      <c r="K502" s="6" t="str">
        <f t="shared" si="40"/>
        <v>10.2.3</v>
      </c>
    </row>
    <row r="503" spans="1:11" x14ac:dyDescent="0.3">
      <c r="A503" t="s">
        <v>577</v>
      </c>
      <c r="B503" t="s">
        <v>341</v>
      </c>
      <c r="C503" t="s">
        <v>1197</v>
      </c>
      <c r="D503" s="2" t="b">
        <f t="shared" si="42"/>
        <v>0</v>
      </c>
      <c r="E503" s="2" t="b">
        <f t="shared" si="43"/>
        <v>1</v>
      </c>
      <c r="G503" s="2" t="str">
        <f t="shared" si="41"/>
        <v>MOVED</v>
      </c>
      <c r="H503" t="s">
        <v>139</v>
      </c>
      <c r="I503" t="s">
        <v>1197</v>
      </c>
      <c r="J503" s="4" t="str">
        <f t="shared" si="39"/>
        <v xml:space="preserve">9.2.4  » </v>
      </c>
      <c r="K503" s="6" t="str">
        <f t="shared" si="40"/>
        <v>10.2.4</v>
      </c>
    </row>
    <row r="504" spans="1:11" x14ac:dyDescent="0.3">
      <c r="A504" t="s">
        <v>322</v>
      </c>
      <c r="B504" t="s">
        <v>341</v>
      </c>
      <c r="C504" t="s">
        <v>1198</v>
      </c>
      <c r="D504" s="2" t="b">
        <f t="shared" si="42"/>
        <v>0</v>
      </c>
      <c r="E504" s="2" t="b">
        <f t="shared" si="43"/>
        <v>1</v>
      </c>
      <c r="G504" s="2" t="str">
        <f t="shared" si="41"/>
        <v>MOVED</v>
      </c>
      <c r="H504" t="s">
        <v>381</v>
      </c>
      <c r="I504" t="s">
        <v>1198</v>
      </c>
      <c r="J504" s="4" t="str">
        <f t="shared" si="39"/>
        <v xml:space="preserve">9.2.5  » </v>
      </c>
      <c r="K504" s="6" t="str">
        <f t="shared" si="40"/>
        <v>10.2.5</v>
      </c>
    </row>
    <row r="505" spans="1:11" x14ac:dyDescent="0.3">
      <c r="A505" t="s">
        <v>323</v>
      </c>
      <c r="B505" t="s">
        <v>343</v>
      </c>
      <c r="C505" t="s">
        <v>1199</v>
      </c>
      <c r="D505" s="2" t="b">
        <f t="shared" si="42"/>
        <v>0</v>
      </c>
      <c r="E505" s="2" t="b">
        <f t="shared" si="43"/>
        <v>1</v>
      </c>
      <c r="G505" s="2" t="str">
        <f t="shared" si="41"/>
        <v>MOVED</v>
      </c>
      <c r="H505" t="s">
        <v>382</v>
      </c>
      <c r="I505" t="s">
        <v>1199</v>
      </c>
      <c r="J505" s="4" t="str">
        <f t="shared" si="39"/>
        <v xml:space="preserve">9.2.6  » </v>
      </c>
      <c r="K505" s="6" t="str">
        <f t="shared" si="40"/>
        <v>10.2.6</v>
      </c>
    </row>
    <row r="506" spans="1:11" x14ac:dyDescent="0.3">
      <c r="A506" t="s">
        <v>324</v>
      </c>
      <c r="B506" t="s">
        <v>347</v>
      </c>
      <c r="C506" t="s">
        <v>194</v>
      </c>
      <c r="D506" s="2" t="b">
        <f t="shared" si="42"/>
        <v>0</v>
      </c>
      <c r="E506" s="2" t="b">
        <f t="shared" si="43"/>
        <v>0</v>
      </c>
      <c r="G506" s="2" t="str">
        <f t="shared" si="41"/>
        <v>MOVED/RENAMED</v>
      </c>
      <c r="H506" t="s">
        <v>383</v>
      </c>
      <c r="I506" t="s">
        <v>560</v>
      </c>
      <c r="J506" s="4" t="str">
        <f t="shared" si="39"/>
        <v xml:space="preserve">9.2.7 Section Quiz  » </v>
      </c>
      <c r="K506" s="6" t="str">
        <f t="shared" si="40"/>
        <v xml:space="preserve">10.2.7 Practice Questions  » </v>
      </c>
    </row>
    <row r="507" spans="1:11" x14ac:dyDescent="0.3">
      <c r="A507" t="s">
        <v>192</v>
      </c>
      <c r="B507" t="s">
        <v>664</v>
      </c>
      <c r="C507" t="s">
        <v>1200</v>
      </c>
      <c r="D507" s="2" t="b">
        <f t="shared" si="42"/>
        <v>0</v>
      </c>
      <c r="E507" s="2" t="b">
        <f t="shared" si="43"/>
        <v>1</v>
      </c>
      <c r="G507" s="2" t="str">
        <f t="shared" si="41"/>
        <v>MOVED</v>
      </c>
      <c r="H507" t="s">
        <v>140</v>
      </c>
      <c r="I507" t="s">
        <v>1200</v>
      </c>
      <c r="J507" s="4" t="str">
        <f t="shared" si="39"/>
        <v xml:space="preserve">9.3.0  » </v>
      </c>
      <c r="K507" s="6" t="str">
        <f t="shared" si="40"/>
        <v>10.3.0</v>
      </c>
    </row>
    <row r="508" spans="1:11" x14ac:dyDescent="0.3">
      <c r="A508" t="s">
        <v>183</v>
      </c>
      <c r="B508" t="s">
        <v>340</v>
      </c>
      <c r="C508" t="s">
        <v>1201</v>
      </c>
      <c r="D508" s="2" t="b">
        <f t="shared" si="42"/>
        <v>0</v>
      </c>
      <c r="E508" s="2" t="b">
        <f t="shared" si="43"/>
        <v>1</v>
      </c>
      <c r="G508" s="2" t="str">
        <f t="shared" si="41"/>
        <v>MOVED</v>
      </c>
      <c r="H508" t="s">
        <v>141</v>
      </c>
      <c r="I508" t="s">
        <v>1201</v>
      </c>
      <c r="J508" s="4" t="str">
        <f t="shared" si="39"/>
        <v xml:space="preserve">9.3.1  » </v>
      </c>
      <c r="K508" s="6" t="str">
        <f t="shared" si="40"/>
        <v>10.3.1</v>
      </c>
    </row>
    <row r="509" spans="1:11" x14ac:dyDescent="0.3">
      <c r="A509" t="s">
        <v>184</v>
      </c>
      <c r="B509" t="s">
        <v>340</v>
      </c>
      <c r="C509" t="s">
        <v>1202</v>
      </c>
      <c r="D509" s="2" t="b">
        <f t="shared" si="42"/>
        <v>0</v>
      </c>
      <c r="E509" s="2" t="b">
        <f t="shared" si="43"/>
        <v>1</v>
      </c>
      <c r="G509" s="2" t="str">
        <f t="shared" si="41"/>
        <v>MOVED</v>
      </c>
      <c r="H509" t="s">
        <v>142</v>
      </c>
      <c r="I509" t="s">
        <v>1202</v>
      </c>
      <c r="J509" s="4" t="str">
        <f t="shared" ref="J509:J541" si="44">IF(G509="MOVED",H509&amp;"  » ",IF(G509="RENAMED",I509&amp;"  » ",IF(G509="MOVED/RENAMED",H509&amp;" "&amp;I509&amp;"  » ","")))</f>
        <v xml:space="preserve">9.3.2  » </v>
      </c>
      <c r="K509" s="6" t="str">
        <f t="shared" ref="K509:K541" si="45">IF(G509="MOVED",A509,IF(G509="RENAMED",C509,IF(G509="MOVED/RENAMED",A509&amp;" "&amp;C509&amp;"  » ","")))</f>
        <v>10.3.2</v>
      </c>
    </row>
    <row r="510" spans="1:11" x14ac:dyDescent="0.3">
      <c r="A510" t="s">
        <v>185</v>
      </c>
      <c r="B510" t="s">
        <v>341</v>
      </c>
      <c r="C510" t="s">
        <v>1203</v>
      </c>
      <c r="D510" s="2" t="b">
        <f t="shared" si="42"/>
        <v>0</v>
      </c>
      <c r="E510" s="2" t="b">
        <f t="shared" si="43"/>
        <v>1</v>
      </c>
      <c r="G510" s="2" t="str">
        <f t="shared" si="41"/>
        <v>MOVED</v>
      </c>
      <c r="H510" t="s">
        <v>143</v>
      </c>
      <c r="I510" t="s">
        <v>1203</v>
      </c>
      <c r="J510" s="4" t="str">
        <f t="shared" si="44"/>
        <v xml:space="preserve">9.3.3  » </v>
      </c>
      <c r="K510" s="6" t="str">
        <f t="shared" si="45"/>
        <v>10.3.3</v>
      </c>
    </row>
    <row r="511" spans="1:11" x14ac:dyDescent="0.3">
      <c r="A511" t="s">
        <v>186</v>
      </c>
      <c r="B511" t="s">
        <v>347</v>
      </c>
      <c r="C511" t="s">
        <v>194</v>
      </c>
      <c r="D511" s="2" t="b">
        <f t="shared" si="42"/>
        <v>0</v>
      </c>
      <c r="E511" s="2" t="b">
        <f t="shared" si="43"/>
        <v>0</v>
      </c>
      <c r="G511" s="2" t="str">
        <f t="shared" si="41"/>
        <v>MOVED/RENAMED</v>
      </c>
      <c r="H511" t="s">
        <v>144</v>
      </c>
      <c r="I511" t="s">
        <v>560</v>
      </c>
      <c r="J511" s="4" t="str">
        <f t="shared" si="44"/>
        <v xml:space="preserve">9.3.4 Section Quiz  » </v>
      </c>
      <c r="K511" s="6" t="str">
        <f t="shared" si="45"/>
        <v xml:space="preserve">10.3.4 Practice Questions  » </v>
      </c>
    </row>
    <row r="512" spans="1:11" x14ac:dyDescent="0.3">
      <c r="A512" t="s">
        <v>193</v>
      </c>
      <c r="B512" t="s">
        <v>664</v>
      </c>
      <c r="C512" t="s">
        <v>1204</v>
      </c>
      <c r="D512" s="2" t="b">
        <f t="shared" si="42"/>
        <v>0</v>
      </c>
      <c r="E512" s="2" t="b">
        <f t="shared" si="43"/>
        <v>1</v>
      </c>
      <c r="G512" s="2" t="str">
        <f t="shared" si="41"/>
        <v>MOVED</v>
      </c>
      <c r="H512" t="s">
        <v>655</v>
      </c>
      <c r="I512" t="s">
        <v>1204</v>
      </c>
      <c r="J512" s="4" t="str">
        <f t="shared" si="44"/>
        <v xml:space="preserve">9.4.0  » </v>
      </c>
      <c r="K512" s="6" t="str">
        <f t="shared" si="45"/>
        <v>10.4.0</v>
      </c>
    </row>
    <row r="513" spans="1:11" x14ac:dyDescent="0.3">
      <c r="A513" t="s">
        <v>578</v>
      </c>
      <c r="B513" t="s">
        <v>340</v>
      </c>
      <c r="C513" t="s">
        <v>1205</v>
      </c>
      <c r="D513" s="2" t="b">
        <f t="shared" si="42"/>
        <v>0</v>
      </c>
      <c r="E513" s="2" t="b">
        <f t="shared" si="43"/>
        <v>1</v>
      </c>
      <c r="G513" s="2" t="str">
        <f t="shared" si="41"/>
        <v>MOVED</v>
      </c>
      <c r="H513" t="s">
        <v>656</v>
      </c>
      <c r="I513" t="s">
        <v>1205</v>
      </c>
      <c r="J513" s="4" t="str">
        <f t="shared" si="44"/>
        <v xml:space="preserve">9.4.1  » </v>
      </c>
      <c r="K513" s="6" t="str">
        <f t="shared" si="45"/>
        <v>10.4.1</v>
      </c>
    </row>
    <row r="514" spans="1:11" x14ac:dyDescent="0.3">
      <c r="A514" t="s">
        <v>580</v>
      </c>
      <c r="B514" t="s">
        <v>340</v>
      </c>
      <c r="C514" t="s">
        <v>1206</v>
      </c>
      <c r="D514" s="2" t="b">
        <f t="shared" si="42"/>
        <v>0</v>
      </c>
      <c r="E514" s="2" t="b">
        <f t="shared" si="43"/>
        <v>1</v>
      </c>
      <c r="G514" s="2" t="str">
        <f t="shared" si="41"/>
        <v>MOVED</v>
      </c>
      <c r="H514" t="s">
        <v>657</v>
      </c>
      <c r="I514" t="s">
        <v>1206</v>
      </c>
      <c r="J514" s="4" t="str">
        <f t="shared" si="44"/>
        <v xml:space="preserve">9.4.2  » </v>
      </c>
      <c r="K514" s="6" t="str">
        <f t="shared" si="45"/>
        <v>10.4.2</v>
      </c>
    </row>
    <row r="515" spans="1:11" x14ac:dyDescent="0.3">
      <c r="A515" t="s">
        <v>188</v>
      </c>
      <c r="B515" t="s">
        <v>340</v>
      </c>
      <c r="C515" t="s">
        <v>1207</v>
      </c>
      <c r="D515" s="2" t="b">
        <f t="shared" si="42"/>
        <v>0</v>
      </c>
      <c r="E515" s="2" t="b">
        <f t="shared" si="43"/>
        <v>1</v>
      </c>
      <c r="G515" s="2" t="str">
        <f t="shared" ref="G515:G578" si="46">IF(COUNTIFS(D515,"FALSE",E515,"TRUE",F515,""),"MOVED",IF(COUNTIFS(D515,"TRUE",E515,"FALSE",F515,""),"RENAMED",IF(COUNTIFS(F515,"NEW"),"NEW",IF(COUNTIFS(F515,"X"),"REMOVED",IF(COUNTIFS(D515,"FALSE",E515,"FALSE",F515,""),"MOVED/RENAMED","UNCHANGED")))))</f>
        <v>MOVED</v>
      </c>
      <c r="H515" t="s">
        <v>385</v>
      </c>
      <c r="I515" t="s">
        <v>1207</v>
      </c>
      <c r="J515" s="4" t="str">
        <f t="shared" si="44"/>
        <v xml:space="preserve">9.4.3  » </v>
      </c>
      <c r="K515" s="6" t="str">
        <f t="shared" si="45"/>
        <v>10.4.3</v>
      </c>
    </row>
    <row r="516" spans="1:11" x14ac:dyDescent="0.3">
      <c r="A516" t="s">
        <v>189</v>
      </c>
      <c r="B516" t="s">
        <v>341</v>
      </c>
      <c r="C516" t="s">
        <v>434</v>
      </c>
      <c r="D516" s="2" t="b">
        <f t="shared" ref="D516:D541" si="47">EXACT(A516, H516)</f>
        <v>0</v>
      </c>
      <c r="E516" s="2" t="b">
        <f t="shared" ref="E516:E541" si="48">EXACT(C516,I516)</f>
        <v>1</v>
      </c>
      <c r="G516" s="2" t="str">
        <f t="shared" si="46"/>
        <v>MOVED</v>
      </c>
      <c r="H516" t="s">
        <v>386</v>
      </c>
      <c r="I516" t="s">
        <v>434</v>
      </c>
      <c r="J516" s="4" t="str">
        <f t="shared" si="44"/>
        <v xml:space="preserve">9.4.4  » </v>
      </c>
      <c r="K516" s="6" t="str">
        <f t="shared" si="45"/>
        <v>10.4.4</v>
      </c>
    </row>
    <row r="517" spans="1:11" x14ac:dyDescent="0.3">
      <c r="A517" t="s">
        <v>581</v>
      </c>
      <c r="B517" t="s">
        <v>341</v>
      </c>
      <c r="C517" t="s">
        <v>1208</v>
      </c>
      <c r="D517" s="2" t="b">
        <f t="shared" si="47"/>
        <v>0</v>
      </c>
      <c r="E517" s="2" t="b">
        <f t="shared" si="48"/>
        <v>1</v>
      </c>
      <c r="G517" s="2" t="str">
        <f t="shared" si="46"/>
        <v>MOVED</v>
      </c>
      <c r="H517" t="s">
        <v>387</v>
      </c>
      <c r="I517" t="s">
        <v>1208</v>
      </c>
      <c r="J517" s="4" t="str">
        <f t="shared" si="44"/>
        <v xml:space="preserve">9.4.5  » </v>
      </c>
      <c r="K517" s="6" t="str">
        <f t="shared" si="45"/>
        <v>10.4.5</v>
      </c>
    </row>
    <row r="518" spans="1:11" x14ac:dyDescent="0.3">
      <c r="A518" t="s">
        <v>271</v>
      </c>
      <c r="B518" t="s">
        <v>426</v>
      </c>
      <c r="C518" t="s">
        <v>1209</v>
      </c>
      <c r="D518" s="2" t="b">
        <f t="shared" si="47"/>
        <v>0</v>
      </c>
      <c r="E518" s="2" t="b">
        <f t="shared" si="48"/>
        <v>0</v>
      </c>
      <c r="F518" s="2" t="s">
        <v>541</v>
      </c>
      <c r="G518" s="2" t="str">
        <f t="shared" si="46"/>
        <v>NEW</v>
      </c>
      <c r="H518" t="s">
        <v>169</v>
      </c>
      <c r="J518" s="4" t="str">
        <f t="shared" si="44"/>
        <v/>
      </c>
      <c r="K518" s="6" t="str">
        <f t="shared" si="45"/>
        <v/>
      </c>
    </row>
    <row r="519" spans="1:11" x14ac:dyDescent="0.3">
      <c r="A519" t="s">
        <v>272</v>
      </c>
      <c r="B519" t="s">
        <v>347</v>
      </c>
      <c r="C519" t="s">
        <v>194</v>
      </c>
      <c r="D519" s="2" t="b">
        <f t="shared" si="47"/>
        <v>0</v>
      </c>
      <c r="E519" s="2" t="b">
        <f t="shared" si="48"/>
        <v>0</v>
      </c>
      <c r="G519" s="2" t="str">
        <f t="shared" si="46"/>
        <v>MOVED/RENAMED</v>
      </c>
      <c r="H519" t="s">
        <v>388</v>
      </c>
      <c r="I519" t="s">
        <v>560</v>
      </c>
      <c r="J519" s="4" t="str">
        <f t="shared" si="44"/>
        <v xml:space="preserve">9.4.6 Section Quiz  » </v>
      </c>
      <c r="K519" s="6" t="str">
        <f t="shared" si="45"/>
        <v xml:space="preserve">10.4.7 Practice Questions  » </v>
      </c>
    </row>
    <row r="520" spans="1:11" x14ac:dyDescent="0.3">
      <c r="A520" t="s">
        <v>583</v>
      </c>
      <c r="B520" t="s">
        <v>664</v>
      </c>
      <c r="C520" t="s">
        <v>1210</v>
      </c>
      <c r="D520" s="2" t="b">
        <f t="shared" si="47"/>
        <v>0</v>
      </c>
      <c r="E520" s="2" t="b">
        <f t="shared" si="48"/>
        <v>1</v>
      </c>
      <c r="G520" s="2" t="str">
        <f t="shared" si="46"/>
        <v>MOVED</v>
      </c>
      <c r="H520" t="s">
        <v>397</v>
      </c>
      <c r="I520" t="s">
        <v>1210</v>
      </c>
      <c r="J520" s="4" t="str">
        <f t="shared" si="44"/>
        <v xml:space="preserve">9.6.0  » </v>
      </c>
      <c r="K520" s="6" t="str">
        <f t="shared" si="45"/>
        <v>10.5.0</v>
      </c>
    </row>
    <row r="521" spans="1:11" x14ac:dyDescent="0.3">
      <c r="A521" t="s">
        <v>584</v>
      </c>
      <c r="B521" t="s">
        <v>340</v>
      </c>
      <c r="C521" t="s">
        <v>1211</v>
      </c>
      <c r="D521" s="2" t="b">
        <f t="shared" si="47"/>
        <v>0</v>
      </c>
      <c r="E521" s="2" t="b">
        <f t="shared" si="48"/>
        <v>1</v>
      </c>
      <c r="G521" s="2" t="str">
        <f t="shared" si="46"/>
        <v>MOVED</v>
      </c>
      <c r="H521" t="s">
        <v>398</v>
      </c>
      <c r="I521" t="s">
        <v>1211</v>
      </c>
      <c r="J521" s="4" t="str">
        <f t="shared" si="44"/>
        <v xml:space="preserve">9.6.1  » </v>
      </c>
      <c r="K521" s="6" t="str">
        <f t="shared" si="45"/>
        <v>10.5.1</v>
      </c>
    </row>
    <row r="522" spans="1:11" x14ac:dyDescent="0.3">
      <c r="A522" t="s">
        <v>585</v>
      </c>
      <c r="B522" t="s">
        <v>341</v>
      </c>
      <c r="C522" t="s">
        <v>1212</v>
      </c>
      <c r="D522" s="2" t="b">
        <f t="shared" si="47"/>
        <v>0</v>
      </c>
      <c r="E522" s="2" t="b">
        <f t="shared" si="48"/>
        <v>1</v>
      </c>
      <c r="G522" s="2" t="str">
        <f t="shared" si="46"/>
        <v>MOVED</v>
      </c>
      <c r="H522" t="s">
        <v>399</v>
      </c>
      <c r="I522" t="s">
        <v>1212</v>
      </c>
      <c r="J522" s="4" t="str">
        <f t="shared" si="44"/>
        <v xml:space="preserve">9.6.2  » </v>
      </c>
      <c r="K522" s="6" t="str">
        <f t="shared" si="45"/>
        <v>10.5.2</v>
      </c>
    </row>
    <row r="523" spans="1:11" x14ac:dyDescent="0.3">
      <c r="A523" t="s">
        <v>586</v>
      </c>
      <c r="B523" t="s">
        <v>340</v>
      </c>
      <c r="C523" t="s">
        <v>1213</v>
      </c>
      <c r="D523" s="2" t="b">
        <f t="shared" si="47"/>
        <v>0</v>
      </c>
      <c r="E523" s="2" t="b">
        <f t="shared" si="48"/>
        <v>1</v>
      </c>
      <c r="G523" s="2" t="str">
        <f t="shared" si="46"/>
        <v>MOVED</v>
      </c>
      <c r="H523" t="s">
        <v>400</v>
      </c>
      <c r="I523" t="s">
        <v>1213</v>
      </c>
      <c r="J523" s="4" t="str">
        <f t="shared" si="44"/>
        <v xml:space="preserve">9.6.3  » </v>
      </c>
      <c r="K523" s="6" t="str">
        <f t="shared" si="45"/>
        <v>10.5.3</v>
      </c>
    </row>
    <row r="524" spans="1:11" x14ac:dyDescent="0.3">
      <c r="A524" t="s">
        <v>587</v>
      </c>
      <c r="B524" t="s">
        <v>341</v>
      </c>
      <c r="C524" t="s">
        <v>1214</v>
      </c>
      <c r="D524" s="2" t="b">
        <f t="shared" si="47"/>
        <v>0</v>
      </c>
      <c r="E524" s="2" t="b">
        <f t="shared" si="48"/>
        <v>1</v>
      </c>
      <c r="G524" s="2" t="str">
        <f t="shared" si="46"/>
        <v>MOVED</v>
      </c>
      <c r="H524" t="s">
        <v>401</v>
      </c>
      <c r="I524" t="s">
        <v>1214</v>
      </c>
      <c r="J524" s="4" t="str">
        <f t="shared" si="44"/>
        <v xml:space="preserve">9.6.4  » </v>
      </c>
      <c r="K524" s="6" t="str">
        <f t="shared" si="45"/>
        <v>10.5.4</v>
      </c>
    </row>
    <row r="525" spans="1:11" x14ac:dyDescent="0.3">
      <c r="A525" t="s">
        <v>325</v>
      </c>
      <c r="B525" t="s">
        <v>342</v>
      </c>
      <c r="C525" t="s">
        <v>1215</v>
      </c>
      <c r="D525" s="2" t="b">
        <f t="shared" si="47"/>
        <v>0</v>
      </c>
      <c r="E525" s="2" t="b">
        <f t="shared" si="48"/>
        <v>1</v>
      </c>
      <c r="G525" s="2" t="str">
        <f t="shared" si="46"/>
        <v>MOVED</v>
      </c>
      <c r="H525" t="s">
        <v>402</v>
      </c>
      <c r="I525" t="s">
        <v>1215</v>
      </c>
      <c r="J525" s="4" t="str">
        <f t="shared" si="44"/>
        <v xml:space="preserve">9.6.5  » </v>
      </c>
      <c r="K525" s="6" t="str">
        <f t="shared" si="45"/>
        <v>10.5.5</v>
      </c>
    </row>
    <row r="526" spans="1:11" x14ac:dyDescent="0.3">
      <c r="A526" t="s">
        <v>1216</v>
      </c>
      <c r="B526" t="s">
        <v>342</v>
      </c>
      <c r="C526" t="s">
        <v>1217</v>
      </c>
      <c r="D526" s="2" t="b">
        <f t="shared" si="47"/>
        <v>0</v>
      </c>
      <c r="E526" s="2" t="b">
        <f t="shared" si="48"/>
        <v>1</v>
      </c>
      <c r="G526" s="2" t="str">
        <f t="shared" si="46"/>
        <v>MOVED</v>
      </c>
      <c r="H526" t="s">
        <v>403</v>
      </c>
      <c r="I526" t="s">
        <v>1217</v>
      </c>
      <c r="J526" s="4" t="str">
        <f t="shared" si="44"/>
        <v xml:space="preserve">9.6.6  » </v>
      </c>
      <c r="K526" s="6" t="str">
        <f t="shared" si="45"/>
        <v>10.5.6</v>
      </c>
    </row>
    <row r="527" spans="1:11" x14ac:dyDescent="0.3">
      <c r="A527" t="s">
        <v>1218</v>
      </c>
      <c r="B527" t="s">
        <v>426</v>
      </c>
      <c r="C527" t="s">
        <v>1219</v>
      </c>
      <c r="D527" s="2" t="b">
        <f t="shared" si="47"/>
        <v>0</v>
      </c>
      <c r="E527" s="2" t="b">
        <f t="shared" si="48"/>
        <v>0</v>
      </c>
      <c r="F527" s="2" t="s">
        <v>541</v>
      </c>
      <c r="G527" s="2" t="str">
        <f t="shared" si="46"/>
        <v>NEW</v>
      </c>
      <c r="H527" t="s">
        <v>169</v>
      </c>
      <c r="J527" s="4" t="str">
        <f t="shared" si="44"/>
        <v/>
      </c>
      <c r="K527" s="6" t="str">
        <f t="shared" si="45"/>
        <v/>
      </c>
    </row>
    <row r="528" spans="1:11" x14ac:dyDescent="0.3">
      <c r="A528" t="s">
        <v>1220</v>
      </c>
      <c r="B528" t="s">
        <v>347</v>
      </c>
      <c r="C528" t="s">
        <v>194</v>
      </c>
      <c r="D528" s="2" t="b">
        <f t="shared" si="47"/>
        <v>0</v>
      </c>
      <c r="E528" s="2" t="b">
        <f t="shared" si="48"/>
        <v>0</v>
      </c>
      <c r="G528" s="2" t="str">
        <f t="shared" si="46"/>
        <v>MOVED/RENAMED</v>
      </c>
      <c r="H528" t="s">
        <v>660</v>
      </c>
      <c r="I528" t="s">
        <v>560</v>
      </c>
      <c r="J528" s="4" t="str">
        <f t="shared" si="44"/>
        <v xml:space="preserve">9.6.7 Section Quiz  » </v>
      </c>
      <c r="K528" s="6" t="str">
        <f t="shared" si="45"/>
        <v xml:space="preserve">10.5.8 Practice Questions  » </v>
      </c>
    </row>
    <row r="529" spans="1:11" x14ac:dyDescent="0.3">
      <c r="A529" t="s">
        <v>588</v>
      </c>
      <c r="B529" t="s">
        <v>664</v>
      </c>
      <c r="C529" t="s">
        <v>1221</v>
      </c>
      <c r="D529" s="2" t="b">
        <f t="shared" si="47"/>
        <v>0</v>
      </c>
      <c r="E529" s="2" t="b">
        <f t="shared" si="48"/>
        <v>1</v>
      </c>
      <c r="G529" s="2" t="str">
        <f t="shared" si="46"/>
        <v>MOVED</v>
      </c>
      <c r="H529" t="s">
        <v>1467</v>
      </c>
      <c r="I529" t="s">
        <v>1221</v>
      </c>
      <c r="J529" s="4" t="str">
        <f t="shared" si="44"/>
        <v xml:space="preserve">9.7.0  » </v>
      </c>
      <c r="K529" s="6" t="str">
        <f t="shared" si="45"/>
        <v>10.6.0</v>
      </c>
    </row>
    <row r="530" spans="1:11" x14ac:dyDescent="0.3">
      <c r="A530" t="s">
        <v>589</v>
      </c>
      <c r="B530" t="s">
        <v>340</v>
      </c>
      <c r="C530" t="s">
        <v>1221</v>
      </c>
      <c r="D530" s="2" t="b">
        <f t="shared" si="47"/>
        <v>0</v>
      </c>
      <c r="E530" s="2" t="b">
        <f t="shared" si="48"/>
        <v>1</v>
      </c>
      <c r="G530" s="2" t="str">
        <f t="shared" si="46"/>
        <v>MOVED</v>
      </c>
      <c r="H530" t="s">
        <v>1468</v>
      </c>
      <c r="I530" t="s">
        <v>1221</v>
      </c>
      <c r="J530" s="4" t="str">
        <f t="shared" si="44"/>
        <v xml:space="preserve">9.7.1  » </v>
      </c>
      <c r="K530" s="6" t="str">
        <f t="shared" si="45"/>
        <v>10.6.1</v>
      </c>
    </row>
    <row r="531" spans="1:11" x14ac:dyDescent="0.3">
      <c r="A531" t="s">
        <v>590</v>
      </c>
      <c r="B531" t="s">
        <v>341</v>
      </c>
      <c r="C531" t="s">
        <v>609</v>
      </c>
      <c r="D531" s="2" t="b">
        <f t="shared" si="47"/>
        <v>0</v>
      </c>
      <c r="E531" s="2" t="b">
        <f t="shared" si="48"/>
        <v>1</v>
      </c>
      <c r="G531" s="2" t="str">
        <f t="shared" si="46"/>
        <v>MOVED</v>
      </c>
      <c r="H531" t="s">
        <v>1469</v>
      </c>
      <c r="I531" t="s">
        <v>609</v>
      </c>
      <c r="J531" s="4" t="str">
        <f t="shared" si="44"/>
        <v xml:space="preserve">9.7.2  » </v>
      </c>
      <c r="K531" s="6" t="str">
        <f t="shared" si="45"/>
        <v>10.6.2</v>
      </c>
    </row>
    <row r="532" spans="1:11" x14ac:dyDescent="0.3">
      <c r="A532" t="s">
        <v>326</v>
      </c>
      <c r="B532" t="s">
        <v>342</v>
      </c>
      <c r="C532" t="s">
        <v>1222</v>
      </c>
      <c r="D532" s="2" t="b">
        <f t="shared" si="47"/>
        <v>0</v>
      </c>
      <c r="E532" s="2" t="b">
        <f t="shared" si="48"/>
        <v>1</v>
      </c>
      <c r="G532" s="2" t="str">
        <f t="shared" si="46"/>
        <v>MOVED</v>
      </c>
      <c r="H532" t="s">
        <v>1470</v>
      </c>
      <c r="I532" t="s">
        <v>1222</v>
      </c>
      <c r="J532" s="4" t="str">
        <f t="shared" si="44"/>
        <v xml:space="preserve">9.7.3  » </v>
      </c>
      <c r="K532" s="6" t="str">
        <f t="shared" si="45"/>
        <v>10.6.3</v>
      </c>
    </row>
    <row r="533" spans="1:11" x14ac:dyDescent="0.3">
      <c r="A533" t="s">
        <v>327</v>
      </c>
      <c r="B533" t="s">
        <v>340</v>
      </c>
      <c r="C533" t="s">
        <v>1223</v>
      </c>
      <c r="D533" s="2" t="b">
        <f t="shared" si="47"/>
        <v>0</v>
      </c>
      <c r="E533" s="2" t="b">
        <f t="shared" si="48"/>
        <v>1</v>
      </c>
      <c r="G533" s="2" t="str">
        <f t="shared" si="46"/>
        <v>MOVED</v>
      </c>
      <c r="H533" t="s">
        <v>1471</v>
      </c>
      <c r="I533" t="s">
        <v>1223</v>
      </c>
      <c r="J533" s="4" t="str">
        <f t="shared" si="44"/>
        <v xml:space="preserve">9.7.5  » </v>
      </c>
      <c r="K533" s="6" t="str">
        <f t="shared" si="45"/>
        <v>10.6.4</v>
      </c>
    </row>
    <row r="534" spans="1:11" x14ac:dyDescent="0.3">
      <c r="A534" t="s">
        <v>328</v>
      </c>
      <c r="B534" t="s">
        <v>341</v>
      </c>
      <c r="C534" t="s">
        <v>1224</v>
      </c>
      <c r="D534" s="2" t="b">
        <f t="shared" si="47"/>
        <v>0</v>
      </c>
      <c r="E534" s="2" t="b">
        <f t="shared" si="48"/>
        <v>1</v>
      </c>
      <c r="G534" s="2" t="str">
        <f t="shared" si="46"/>
        <v>MOVED</v>
      </c>
      <c r="H534" t="s">
        <v>1472</v>
      </c>
      <c r="I534" t="s">
        <v>1224</v>
      </c>
      <c r="J534" s="4" t="str">
        <f t="shared" si="44"/>
        <v xml:space="preserve">9.7.6  » </v>
      </c>
      <c r="K534" s="6" t="str">
        <f t="shared" si="45"/>
        <v>10.6.5</v>
      </c>
    </row>
    <row r="535" spans="1:11" x14ac:dyDescent="0.3">
      <c r="A535" t="s">
        <v>329</v>
      </c>
      <c r="B535" t="s">
        <v>347</v>
      </c>
      <c r="C535" t="s">
        <v>194</v>
      </c>
      <c r="D535" s="2" t="b">
        <f t="shared" si="47"/>
        <v>0</v>
      </c>
      <c r="E535" s="2" t="b">
        <f t="shared" si="48"/>
        <v>0</v>
      </c>
      <c r="G535" s="2" t="str">
        <f t="shared" si="46"/>
        <v>MOVED/RENAMED</v>
      </c>
      <c r="H535" t="s">
        <v>1473</v>
      </c>
      <c r="I535" t="s">
        <v>560</v>
      </c>
      <c r="J535" s="4" t="str">
        <f t="shared" si="44"/>
        <v xml:space="preserve">9.7.7 Section Quiz  » </v>
      </c>
      <c r="K535" s="6" t="str">
        <f t="shared" si="45"/>
        <v xml:space="preserve">10.6.6 Practice Questions  » </v>
      </c>
    </row>
    <row r="536" spans="1:11" x14ac:dyDescent="0.3">
      <c r="A536" t="s">
        <v>591</v>
      </c>
      <c r="B536" t="s">
        <v>664</v>
      </c>
      <c r="C536" t="s">
        <v>1225</v>
      </c>
      <c r="D536" s="2" t="b">
        <f t="shared" si="47"/>
        <v>0</v>
      </c>
      <c r="E536" s="2" t="b">
        <f t="shared" si="48"/>
        <v>1</v>
      </c>
      <c r="G536" s="2" t="str">
        <f t="shared" si="46"/>
        <v>MOVED</v>
      </c>
      <c r="H536" t="s">
        <v>1474</v>
      </c>
      <c r="I536" t="s">
        <v>1225</v>
      </c>
      <c r="J536" s="4" t="str">
        <f t="shared" si="44"/>
        <v xml:space="preserve">9.8.0  » </v>
      </c>
      <c r="K536" s="6" t="str">
        <f t="shared" si="45"/>
        <v>10.7.0</v>
      </c>
    </row>
    <row r="537" spans="1:11" x14ac:dyDescent="0.3">
      <c r="A537" t="s">
        <v>592</v>
      </c>
      <c r="B537" t="s">
        <v>340</v>
      </c>
      <c r="C537" t="s">
        <v>1226</v>
      </c>
      <c r="D537" s="2" t="b">
        <f t="shared" si="47"/>
        <v>0</v>
      </c>
      <c r="E537" s="2" t="b">
        <f t="shared" si="48"/>
        <v>1</v>
      </c>
      <c r="G537" s="2" t="str">
        <f t="shared" si="46"/>
        <v>MOVED</v>
      </c>
      <c r="H537" t="s">
        <v>1475</v>
      </c>
      <c r="I537" t="s">
        <v>1226</v>
      </c>
      <c r="J537" s="4" t="str">
        <f t="shared" si="44"/>
        <v xml:space="preserve">9.8.1  » </v>
      </c>
      <c r="K537" s="6" t="str">
        <f t="shared" si="45"/>
        <v>10.7.1</v>
      </c>
    </row>
    <row r="538" spans="1:11" x14ac:dyDescent="0.3">
      <c r="A538" t="s">
        <v>593</v>
      </c>
      <c r="B538" t="s">
        <v>341</v>
      </c>
      <c r="C538" t="s">
        <v>1227</v>
      </c>
      <c r="D538" s="2" t="b">
        <f t="shared" si="47"/>
        <v>0</v>
      </c>
      <c r="E538" s="2" t="b">
        <f t="shared" si="48"/>
        <v>1</v>
      </c>
      <c r="G538" s="2" t="str">
        <f t="shared" si="46"/>
        <v>MOVED</v>
      </c>
      <c r="H538" t="s">
        <v>1476</v>
      </c>
      <c r="I538" t="s">
        <v>1227</v>
      </c>
      <c r="J538" s="4" t="str">
        <f t="shared" si="44"/>
        <v xml:space="preserve">9.8.2  » </v>
      </c>
      <c r="K538" s="6" t="str">
        <f t="shared" si="45"/>
        <v>10.7.2</v>
      </c>
    </row>
    <row r="539" spans="1:11" x14ac:dyDescent="0.3">
      <c r="A539" t="s">
        <v>330</v>
      </c>
      <c r="B539" t="s">
        <v>342</v>
      </c>
      <c r="C539" t="s">
        <v>421</v>
      </c>
      <c r="D539" s="2" t="b">
        <f t="shared" si="47"/>
        <v>0</v>
      </c>
      <c r="E539" s="2" t="b">
        <f t="shared" si="48"/>
        <v>1</v>
      </c>
      <c r="G539" s="2" t="str">
        <f t="shared" si="46"/>
        <v>MOVED</v>
      </c>
      <c r="H539" t="s">
        <v>1477</v>
      </c>
      <c r="I539" t="s">
        <v>421</v>
      </c>
      <c r="J539" s="4" t="str">
        <f t="shared" si="44"/>
        <v xml:space="preserve">9.8.3  » </v>
      </c>
      <c r="K539" s="6" t="str">
        <f t="shared" si="45"/>
        <v>10.7.3</v>
      </c>
    </row>
    <row r="540" spans="1:11" x14ac:dyDescent="0.3">
      <c r="A540" t="s">
        <v>331</v>
      </c>
      <c r="B540" t="s">
        <v>343</v>
      </c>
      <c r="C540" t="s">
        <v>1228</v>
      </c>
      <c r="D540" s="2" t="b">
        <f t="shared" si="47"/>
        <v>0</v>
      </c>
      <c r="E540" s="2" t="b">
        <f t="shared" si="48"/>
        <v>1</v>
      </c>
      <c r="G540" s="2" t="str">
        <f t="shared" si="46"/>
        <v>MOVED</v>
      </c>
      <c r="H540" t="s">
        <v>1478</v>
      </c>
      <c r="I540" t="s">
        <v>1228</v>
      </c>
      <c r="J540" s="4" t="str">
        <f t="shared" si="44"/>
        <v xml:space="preserve">9.8.4  » </v>
      </c>
      <c r="K540" s="6" t="str">
        <f t="shared" si="45"/>
        <v>10.7.4</v>
      </c>
    </row>
    <row r="541" spans="1:11" x14ac:dyDescent="0.3">
      <c r="A541" t="s">
        <v>594</v>
      </c>
      <c r="B541" t="s">
        <v>342</v>
      </c>
      <c r="C541" t="s">
        <v>1229</v>
      </c>
      <c r="D541" s="2" t="b">
        <f t="shared" si="47"/>
        <v>0</v>
      </c>
      <c r="E541" s="2" t="b">
        <f t="shared" si="48"/>
        <v>1</v>
      </c>
      <c r="G541" s="2" t="str">
        <f t="shared" si="46"/>
        <v>MOVED</v>
      </c>
      <c r="H541" t="s">
        <v>1479</v>
      </c>
      <c r="I541" t="s">
        <v>1229</v>
      </c>
      <c r="J541" s="4" t="str">
        <f t="shared" si="44"/>
        <v xml:space="preserve">9.8.5  » </v>
      </c>
      <c r="K541" s="6" t="str">
        <f t="shared" si="45"/>
        <v>10.7.5</v>
      </c>
    </row>
    <row r="542" spans="1:11" x14ac:dyDescent="0.3">
      <c r="A542" t="s">
        <v>595</v>
      </c>
      <c r="B542" t="s">
        <v>343</v>
      </c>
      <c r="C542" t="s">
        <v>1230</v>
      </c>
      <c r="D542" s="2" t="b">
        <f t="shared" ref="D542:D573" si="49">EXACT(A542, H614)</f>
        <v>0</v>
      </c>
      <c r="E542" s="2" t="b">
        <f t="shared" ref="E542:E573" si="50">EXACT(C542,I614)</f>
        <v>0</v>
      </c>
      <c r="G542" s="2" t="str">
        <f t="shared" si="46"/>
        <v>MOVED/RENAMED</v>
      </c>
      <c r="H542" t="s">
        <v>1480</v>
      </c>
      <c r="I542" t="s">
        <v>1230</v>
      </c>
      <c r="J542" s="4" t="str">
        <f t="shared" ref="J542" si="51">IF(G541="MOVED",H541&amp;"  » ",IF(G541="RENAMED",I541&amp;"  » ",IF(G541="MOVED/RENAMED",H541&amp;" "&amp;I541&amp;"  » ","")))</f>
        <v xml:space="preserve">9.8.5  » </v>
      </c>
      <c r="K542" s="6" t="str">
        <f t="shared" ref="K542:K573" si="52">IF(G541="MOVED",A541,IF(G541="RENAMED",C541,IF(G541="MOVED/RENAMED",A541&amp;" "&amp;C541&amp;"  » ","")))</f>
        <v>10.7.5</v>
      </c>
    </row>
    <row r="543" spans="1:11" x14ac:dyDescent="0.3">
      <c r="A543" t="s">
        <v>332</v>
      </c>
      <c r="B543" t="s">
        <v>347</v>
      </c>
      <c r="C543" t="s">
        <v>194</v>
      </c>
      <c r="D543" s="2" t="b">
        <f t="shared" si="49"/>
        <v>0</v>
      </c>
      <c r="E543" s="2" t="b">
        <f t="shared" si="50"/>
        <v>0</v>
      </c>
      <c r="G543" s="2" t="str">
        <f t="shared" si="46"/>
        <v>MOVED/RENAMED</v>
      </c>
      <c r="H543" t="s">
        <v>1481</v>
      </c>
      <c r="I543" t="s">
        <v>560</v>
      </c>
      <c r="J543" s="4" t="str">
        <f t="shared" ref="J543:J574" si="53">IF(G542="MOVED",H614&amp;"  » ",IF(G542="RENAMED",I614&amp;"  » ",IF(G542="MOVED/RENAMED",H614&amp;" "&amp;I614&amp;"  » ","")))</f>
        <v xml:space="preserve">13.1.9 Section Quiz  » </v>
      </c>
      <c r="K543" s="6" t="str">
        <f t="shared" si="52"/>
        <v xml:space="preserve">10.7.6 Create a Guest Network for BYOD  » </v>
      </c>
    </row>
    <row r="544" spans="1:11" x14ac:dyDescent="0.3">
      <c r="A544" t="s">
        <v>1231</v>
      </c>
      <c r="B544" t="s">
        <v>664</v>
      </c>
      <c r="C544" t="s">
        <v>1232</v>
      </c>
      <c r="D544" s="2" t="b">
        <f t="shared" si="49"/>
        <v>0</v>
      </c>
      <c r="E544" s="2" t="b">
        <f t="shared" si="50"/>
        <v>0</v>
      </c>
      <c r="G544" s="2" t="str">
        <f t="shared" si="46"/>
        <v>MOVED/RENAMED</v>
      </c>
      <c r="H544" t="s">
        <v>1482</v>
      </c>
      <c r="I544" t="s">
        <v>1232</v>
      </c>
      <c r="J544" s="4" t="str">
        <f t="shared" si="53"/>
        <v xml:space="preserve">B.0 CompTIA Security+ SY0-601 - Practice Exams  » </v>
      </c>
      <c r="K544" s="6" t="str">
        <f t="shared" si="52"/>
        <v xml:space="preserve">10.7.7 Practice Questions  » </v>
      </c>
    </row>
    <row r="545" spans="1:11" x14ac:dyDescent="0.3">
      <c r="A545" t="s">
        <v>1233</v>
      </c>
      <c r="B545" t="s">
        <v>340</v>
      </c>
      <c r="C545" t="s">
        <v>1232</v>
      </c>
      <c r="D545" s="2" t="b">
        <f t="shared" si="49"/>
        <v>0</v>
      </c>
      <c r="E545" s="2" t="b">
        <f t="shared" si="50"/>
        <v>0</v>
      </c>
      <c r="G545" s="2" t="str">
        <f t="shared" si="46"/>
        <v>MOVED/RENAMED</v>
      </c>
      <c r="H545" t="s">
        <v>1483</v>
      </c>
      <c r="I545" t="s">
        <v>1232</v>
      </c>
      <c r="J545" s="4" t="str">
        <f t="shared" si="53"/>
        <v xml:space="preserve">B.1 Prepare for CompTIA Security+ SY0-601 Certification  » </v>
      </c>
      <c r="K545" s="6" t="str">
        <f t="shared" si="52"/>
        <v xml:space="preserve">10.8.0 Embedded and Specialized Systems  » </v>
      </c>
    </row>
    <row r="546" spans="1:11" x14ac:dyDescent="0.3">
      <c r="A546" t="s">
        <v>1234</v>
      </c>
      <c r="B546" t="s">
        <v>342</v>
      </c>
      <c r="C546" t="s">
        <v>1235</v>
      </c>
      <c r="D546" s="2" t="b">
        <f t="shared" si="49"/>
        <v>0</v>
      </c>
      <c r="E546" s="2" t="b">
        <f t="shared" si="50"/>
        <v>0</v>
      </c>
      <c r="G546" s="2" t="str">
        <f t="shared" si="46"/>
        <v>MOVED/RENAMED</v>
      </c>
      <c r="H546" t="s">
        <v>1484</v>
      </c>
      <c r="I546" t="s">
        <v>1235</v>
      </c>
      <c r="J546" s="4" t="str">
        <f t="shared" si="53"/>
        <v xml:space="preserve">B.1.1 Security+ SY0-601 Exam Objectives  » </v>
      </c>
      <c r="K546" s="6" t="str">
        <f t="shared" si="52"/>
        <v xml:space="preserve">10.8.1 Embedded and Specialized Systems  » </v>
      </c>
    </row>
    <row r="547" spans="1:11" x14ac:dyDescent="0.3">
      <c r="A547" t="s">
        <v>1236</v>
      </c>
      <c r="B547" t="s">
        <v>340</v>
      </c>
      <c r="C547" t="s">
        <v>1237</v>
      </c>
      <c r="D547" s="2" t="b">
        <f t="shared" si="49"/>
        <v>0</v>
      </c>
      <c r="E547" s="2" t="b">
        <f t="shared" si="50"/>
        <v>0</v>
      </c>
      <c r="F547"/>
      <c r="G547" s="2" t="str">
        <f t="shared" si="46"/>
        <v>MOVED/RENAMED</v>
      </c>
      <c r="H547" t="s">
        <v>1485</v>
      </c>
      <c r="I547" t="s">
        <v>1237</v>
      </c>
      <c r="J547" s="4" t="str">
        <f t="shared" si="53"/>
        <v xml:space="preserve">B.1.2 Security+ SY0-601 Exam Objectives by Course Section  » </v>
      </c>
      <c r="K547" s="6" t="str">
        <f t="shared" si="52"/>
        <v xml:space="preserve">10.8.2 Smart Home  » </v>
      </c>
    </row>
    <row r="548" spans="1:11" x14ac:dyDescent="0.3">
      <c r="A548" t="s">
        <v>1238</v>
      </c>
      <c r="B548" t="s">
        <v>340</v>
      </c>
      <c r="C548" t="s">
        <v>1239</v>
      </c>
      <c r="D548" s="2" t="b">
        <f t="shared" si="49"/>
        <v>0</v>
      </c>
      <c r="E548" s="2" t="b">
        <f t="shared" si="50"/>
        <v>0</v>
      </c>
      <c r="F548"/>
      <c r="G548" s="2" t="str">
        <f t="shared" si="46"/>
        <v>MOVED/RENAMED</v>
      </c>
      <c r="H548" t="s">
        <v>1486</v>
      </c>
      <c r="I548" t="s">
        <v>1239</v>
      </c>
      <c r="J548" s="4" t="str">
        <f t="shared" si="53"/>
        <v xml:space="preserve">B.1.3 How to take the Security+ SY0-601 Exam  » </v>
      </c>
      <c r="K548" s="6" t="str">
        <f t="shared" si="52"/>
        <v xml:space="preserve">10.8.3 Constraints and Security of Embedded Devices  » </v>
      </c>
    </row>
    <row r="549" spans="1:11" x14ac:dyDescent="0.3">
      <c r="A549" t="s">
        <v>1240</v>
      </c>
      <c r="B549" t="s">
        <v>341</v>
      </c>
      <c r="C549" t="s">
        <v>1241</v>
      </c>
      <c r="D549" s="2" t="b">
        <f t="shared" si="49"/>
        <v>0</v>
      </c>
      <c r="E549" s="2" t="b">
        <f t="shared" si="50"/>
        <v>0</v>
      </c>
      <c r="F549"/>
      <c r="G549" s="2" t="str">
        <f t="shared" si="46"/>
        <v>MOVED/RENAMED</v>
      </c>
      <c r="H549" t="s">
        <v>1487</v>
      </c>
      <c r="I549" t="s">
        <v>1241</v>
      </c>
      <c r="J549" s="4" t="str">
        <f t="shared" si="53"/>
        <v xml:space="preserve">B.1.4 Security+ SY0-601 FAQs  » </v>
      </c>
      <c r="K549" s="6" t="str">
        <f t="shared" si="52"/>
        <v xml:space="preserve">10.8.4 Communication of Embedded Systems  » </v>
      </c>
    </row>
    <row r="550" spans="1:11" x14ac:dyDescent="0.3">
      <c r="A550" t="s">
        <v>1242</v>
      </c>
      <c r="B550" t="s">
        <v>347</v>
      </c>
      <c r="C550" t="s">
        <v>194</v>
      </c>
      <c r="D550" s="2" t="b">
        <f t="shared" si="49"/>
        <v>0</v>
      </c>
      <c r="E550" s="2" t="b">
        <f t="shared" si="50"/>
        <v>0</v>
      </c>
      <c r="F550"/>
      <c r="G550" s="2" t="str">
        <f t="shared" si="46"/>
        <v>MOVED/RENAMED</v>
      </c>
      <c r="H550" t="s">
        <v>1488</v>
      </c>
      <c r="I550" t="s">
        <v>560</v>
      </c>
      <c r="J550" s="4" t="str">
        <f t="shared" si="53"/>
        <v xml:space="preserve">B.1.5 Hints and Tips for taking the Security+ SY0-601 Exam  » </v>
      </c>
      <c r="K550" s="6" t="str">
        <f t="shared" si="52"/>
        <v xml:space="preserve">10.8.5 Embedded and Specialized Systems Facts  » </v>
      </c>
    </row>
    <row r="551" spans="1:11" x14ac:dyDescent="0.3">
      <c r="A551" t="s">
        <v>1243</v>
      </c>
      <c r="B551" t="s">
        <v>664</v>
      </c>
      <c r="C551" t="s">
        <v>1244</v>
      </c>
      <c r="D551" s="2" t="b">
        <f t="shared" si="49"/>
        <v>0</v>
      </c>
      <c r="E551" s="2" t="b">
        <f t="shared" si="50"/>
        <v>0</v>
      </c>
      <c r="F551"/>
      <c r="G551" s="2" t="str">
        <f t="shared" si="46"/>
        <v>MOVED/RENAMED</v>
      </c>
      <c r="H551" t="s">
        <v>1489</v>
      </c>
      <c r="I551" t="s">
        <v>1244</v>
      </c>
      <c r="J551" s="4" t="str">
        <f t="shared" si="53"/>
        <v xml:space="preserve">B.2 CompTIA Security+ Domain Review (20 Questions)  » </v>
      </c>
      <c r="K551" s="6" t="str">
        <f t="shared" si="52"/>
        <v xml:space="preserve">10.8.6 Practice Questions  » </v>
      </c>
    </row>
    <row r="552" spans="1:11" x14ac:dyDescent="0.3">
      <c r="A552" t="s">
        <v>1245</v>
      </c>
      <c r="B552" t="s">
        <v>340</v>
      </c>
      <c r="C552" t="s">
        <v>484</v>
      </c>
      <c r="D552" s="2" t="b">
        <f t="shared" si="49"/>
        <v>0</v>
      </c>
      <c r="E552" s="2" t="b">
        <f t="shared" si="50"/>
        <v>0</v>
      </c>
      <c r="F552"/>
      <c r="G552" s="2" t="str">
        <f t="shared" si="46"/>
        <v>MOVED/RENAMED</v>
      </c>
      <c r="H552" t="s">
        <v>1490</v>
      </c>
      <c r="I552" t="s">
        <v>484</v>
      </c>
      <c r="J552" s="4" t="str">
        <f t="shared" si="53"/>
        <v xml:space="preserve">B.2.1 Security+ SY0-601 Domain 1: Attacks, Threats, and Vulnerabilities  » </v>
      </c>
      <c r="K552" s="6" t="str">
        <f t="shared" si="52"/>
        <v xml:space="preserve">10.9.0 Email  » </v>
      </c>
    </row>
    <row r="553" spans="1:11" x14ac:dyDescent="0.3">
      <c r="A553" t="s">
        <v>1246</v>
      </c>
      <c r="B553" t="s">
        <v>341</v>
      </c>
      <c r="C553" t="s">
        <v>1247</v>
      </c>
      <c r="D553" s="2" t="b">
        <f t="shared" si="49"/>
        <v>0</v>
      </c>
      <c r="E553" s="2" t="b">
        <f t="shared" si="50"/>
        <v>0</v>
      </c>
      <c r="F553"/>
      <c r="G553" s="2" t="str">
        <f t="shared" si="46"/>
        <v>MOVED/RENAMED</v>
      </c>
      <c r="H553" t="s">
        <v>1491</v>
      </c>
      <c r="I553" t="s">
        <v>1247</v>
      </c>
      <c r="J553" s="4" t="str">
        <f t="shared" si="53"/>
        <v xml:space="preserve">B.2.2 Security+ SY0-601 Domain 2: Architecture and Design  » </v>
      </c>
      <c r="K553" s="6" t="str">
        <f t="shared" si="52"/>
        <v xml:space="preserve">10.9.1 Email Security  » </v>
      </c>
    </row>
    <row r="554" spans="1:11" x14ac:dyDescent="0.3">
      <c r="A554" t="s">
        <v>1248</v>
      </c>
      <c r="B554" t="s">
        <v>342</v>
      </c>
      <c r="C554" t="s">
        <v>1249</v>
      </c>
      <c r="D554" s="2" t="b">
        <f t="shared" si="49"/>
        <v>0</v>
      </c>
      <c r="E554" s="2" t="b">
        <f t="shared" si="50"/>
        <v>0</v>
      </c>
      <c r="F554"/>
      <c r="G554" s="2" t="str">
        <f t="shared" si="46"/>
        <v>MOVED/RENAMED</v>
      </c>
      <c r="H554" t="s">
        <v>1492</v>
      </c>
      <c r="I554" t="s">
        <v>1249</v>
      </c>
      <c r="J554" s="4" t="str">
        <f t="shared" si="53"/>
        <v xml:space="preserve">B.2.3 Security+ SY0-601 Domain 3: Implementation  » </v>
      </c>
      <c r="K554" s="6" t="str">
        <f t="shared" si="52"/>
        <v xml:space="preserve">10.9.2 Email Security Facts  » </v>
      </c>
    </row>
    <row r="555" spans="1:11" x14ac:dyDescent="0.3">
      <c r="A555" t="s">
        <v>1250</v>
      </c>
      <c r="B555" t="s">
        <v>342</v>
      </c>
      <c r="C555" t="s">
        <v>1251</v>
      </c>
      <c r="D555" s="2" t="b">
        <f t="shared" si="49"/>
        <v>0</v>
      </c>
      <c r="E555" s="2" t="b">
        <f t="shared" si="50"/>
        <v>0</v>
      </c>
      <c r="F555"/>
      <c r="G555" s="2" t="str">
        <f t="shared" si="46"/>
        <v>MOVED/RENAMED</v>
      </c>
      <c r="H555" t="s">
        <v>1493</v>
      </c>
      <c r="I555" t="s">
        <v>1251</v>
      </c>
      <c r="J555" s="4" t="str">
        <f t="shared" si="53"/>
        <v xml:space="preserve">B.2.4 Security+ SY0-601 Domain 4: Operations and Incident Response  » </v>
      </c>
      <c r="K555" s="6" t="str">
        <f t="shared" si="52"/>
        <v xml:space="preserve">10.9.3 Protecting a Client from Spam  » </v>
      </c>
    </row>
    <row r="556" spans="1:11" x14ac:dyDescent="0.3">
      <c r="A556" t="s">
        <v>1252</v>
      </c>
      <c r="B556" t="s">
        <v>343</v>
      </c>
      <c r="C556" t="s">
        <v>1253</v>
      </c>
      <c r="D556" s="2" t="b">
        <f t="shared" si="49"/>
        <v>0</v>
      </c>
      <c r="E556" s="2" t="b">
        <f t="shared" si="50"/>
        <v>0</v>
      </c>
      <c r="F556"/>
      <c r="G556" s="2" t="str">
        <f t="shared" si="46"/>
        <v>MOVED/RENAMED</v>
      </c>
      <c r="H556" t="s">
        <v>1494</v>
      </c>
      <c r="I556" t="s">
        <v>1253</v>
      </c>
      <c r="J556" s="4" t="str">
        <f t="shared" si="53"/>
        <v xml:space="preserve">B.2.5 Security+ SY0-601 Domain 5: Governance, Risk, and Compliance  » </v>
      </c>
      <c r="K556" s="6" t="str">
        <f t="shared" si="52"/>
        <v xml:space="preserve">10.9.4 Securing an Email Server  » </v>
      </c>
    </row>
    <row r="557" spans="1:11" x14ac:dyDescent="0.3">
      <c r="A557" t="s">
        <v>1254</v>
      </c>
      <c r="B557" t="s">
        <v>342</v>
      </c>
      <c r="C557" t="s">
        <v>1255</v>
      </c>
      <c r="D557" s="2" t="b">
        <f t="shared" si="49"/>
        <v>0</v>
      </c>
      <c r="E557" s="2" t="b">
        <f t="shared" si="50"/>
        <v>0</v>
      </c>
      <c r="F557"/>
      <c r="G557" s="2" t="str">
        <f t="shared" si="46"/>
        <v>MOVED/RENAMED</v>
      </c>
      <c r="H557" t="s">
        <v>1495</v>
      </c>
      <c r="I557" t="s">
        <v>1255</v>
      </c>
      <c r="J557" s="4" t="str">
        <f t="shared" si="53"/>
        <v xml:space="preserve">B.3 CompTIA Security+ Domain Review (All Questions)  » </v>
      </c>
      <c r="K557" s="6" t="str">
        <f t="shared" si="52"/>
        <v xml:space="preserve">10.9.5 Configure Email Filters  » </v>
      </c>
    </row>
    <row r="558" spans="1:11" x14ac:dyDescent="0.3">
      <c r="A558" t="s">
        <v>1256</v>
      </c>
      <c r="B558" t="s">
        <v>343</v>
      </c>
      <c r="C558" t="s">
        <v>1257</v>
      </c>
      <c r="D558" s="2" t="b">
        <f t="shared" si="49"/>
        <v>0</v>
      </c>
      <c r="E558" s="2" t="b">
        <f t="shared" si="50"/>
        <v>0</v>
      </c>
      <c r="F558"/>
      <c r="G558" s="2" t="str">
        <f t="shared" si="46"/>
        <v>MOVED/RENAMED</v>
      </c>
      <c r="H558" t="s">
        <v>1496</v>
      </c>
      <c r="I558" t="s">
        <v>1257</v>
      </c>
      <c r="J558" s="4" t="str">
        <f t="shared" si="53"/>
        <v xml:space="preserve">B.3.1 Security+ SY0-601 Domain 1: Attacks, Threats, and Vulnerabilities  » </v>
      </c>
      <c r="K558" s="6" t="str">
        <f t="shared" si="52"/>
        <v xml:space="preserve">10.9.6 Securing Accounts on an iPad  » </v>
      </c>
    </row>
    <row r="559" spans="1:11" x14ac:dyDescent="0.3">
      <c r="A559" t="s">
        <v>1258</v>
      </c>
      <c r="B559" t="s">
        <v>347</v>
      </c>
      <c r="C559" t="s">
        <v>194</v>
      </c>
      <c r="D559" s="2" t="b">
        <f t="shared" si="49"/>
        <v>0</v>
      </c>
      <c r="E559" s="2" t="b">
        <f t="shared" si="50"/>
        <v>0</v>
      </c>
      <c r="F559"/>
      <c r="G559" s="2" t="str">
        <f t="shared" si="46"/>
        <v>MOVED/RENAMED</v>
      </c>
      <c r="H559" t="s">
        <v>1497</v>
      </c>
      <c r="I559" t="s">
        <v>560</v>
      </c>
      <c r="J559" s="4" t="str">
        <f t="shared" si="53"/>
        <v xml:space="preserve">B.3.2 Security+ SY0-601 Domain 2: Architecture and Design  » </v>
      </c>
      <c r="K559" s="6" t="str">
        <f t="shared" si="52"/>
        <v xml:space="preserve">10.9.7 Secure Email on iPad  » </v>
      </c>
    </row>
    <row r="560" spans="1:11" x14ac:dyDescent="0.3">
      <c r="A560" t="s">
        <v>596</v>
      </c>
      <c r="B560" t="s">
        <v>662</v>
      </c>
      <c r="C560" t="s">
        <v>1259</v>
      </c>
      <c r="D560" s="2" t="b">
        <f t="shared" si="49"/>
        <v>0</v>
      </c>
      <c r="E560" s="2" t="b">
        <f t="shared" si="50"/>
        <v>0</v>
      </c>
      <c r="F560" t="s">
        <v>541</v>
      </c>
      <c r="G560" s="2" t="str">
        <f t="shared" si="46"/>
        <v>NEW</v>
      </c>
      <c r="H560" t="s">
        <v>169</v>
      </c>
      <c r="J560" s="4" t="str">
        <f t="shared" si="53"/>
        <v xml:space="preserve">B.3.3 Security+ SY0-601 Domain 3: Implementation  » </v>
      </c>
      <c r="K560" s="6" t="str">
        <f t="shared" si="52"/>
        <v xml:space="preserve">10.9.8 Practice Questions  » </v>
      </c>
    </row>
    <row r="561" spans="1:11" x14ac:dyDescent="0.3">
      <c r="A561" t="s">
        <v>148</v>
      </c>
      <c r="B561" t="s">
        <v>664</v>
      </c>
      <c r="C561" t="s">
        <v>1260</v>
      </c>
      <c r="D561" s="2" t="b">
        <f t="shared" si="49"/>
        <v>0</v>
      </c>
      <c r="E561" s="2" t="b">
        <f t="shared" si="50"/>
        <v>0</v>
      </c>
      <c r="F561" t="s">
        <v>541</v>
      </c>
      <c r="G561" s="2" t="str">
        <f t="shared" si="46"/>
        <v>NEW</v>
      </c>
      <c r="H561" t="s">
        <v>169</v>
      </c>
      <c r="J561" s="4" t="str">
        <f t="shared" si="53"/>
        <v/>
      </c>
      <c r="K561" s="6" t="str">
        <f t="shared" si="52"/>
        <v/>
      </c>
    </row>
    <row r="562" spans="1:11" x14ac:dyDescent="0.3">
      <c r="A562" t="s">
        <v>597</v>
      </c>
      <c r="B562" t="s">
        <v>340</v>
      </c>
      <c r="C562" t="s">
        <v>1261</v>
      </c>
      <c r="D562" s="2" t="b">
        <f t="shared" si="49"/>
        <v>0</v>
      </c>
      <c r="E562" s="2" t="b">
        <f t="shared" si="50"/>
        <v>0</v>
      </c>
      <c r="F562" t="s">
        <v>541</v>
      </c>
      <c r="G562" s="2" t="str">
        <f t="shared" si="46"/>
        <v>NEW</v>
      </c>
      <c r="H562" t="s">
        <v>169</v>
      </c>
      <c r="J562" s="4" t="str">
        <f t="shared" si="53"/>
        <v/>
      </c>
      <c r="K562" s="6" t="str">
        <f t="shared" si="52"/>
        <v/>
      </c>
    </row>
    <row r="563" spans="1:11" x14ac:dyDescent="0.3">
      <c r="A563" t="s">
        <v>599</v>
      </c>
      <c r="B563" t="s">
        <v>341</v>
      </c>
      <c r="C563" t="s">
        <v>1262</v>
      </c>
      <c r="D563" s="2" t="b">
        <f t="shared" si="49"/>
        <v>0</v>
      </c>
      <c r="E563" s="2" t="b">
        <f t="shared" si="50"/>
        <v>0</v>
      </c>
      <c r="F563" t="s">
        <v>541</v>
      </c>
      <c r="G563" s="2" t="str">
        <f t="shared" si="46"/>
        <v>NEW</v>
      </c>
      <c r="H563" t="s">
        <v>169</v>
      </c>
      <c r="J563" s="4" t="str">
        <f t="shared" si="53"/>
        <v/>
      </c>
      <c r="K563" s="6" t="str">
        <f t="shared" si="52"/>
        <v/>
      </c>
    </row>
    <row r="564" spans="1:11" x14ac:dyDescent="0.3">
      <c r="A564" t="s">
        <v>599</v>
      </c>
      <c r="B564" t="s">
        <v>340</v>
      </c>
      <c r="C564" t="s">
        <v>1262</v>
      </c>
      <c r="D564" s="2" t="b">
        <f t="shared" si="49"/>
        <v>0</v>
      </c>
      <c r="E564" s="2" t="b">
        <f t="shared" si="50"/>
        <v>0</v>
      </c>
      <c r="F564" t="s">
        <v>541</v>
      </c>
      <c r="G564" s="2" t="str">
        <f t="shared" si="46"/>
        <v>NEW</v>
      </c>
      <c r="H564" t="s">
        <v>169</v>
      </c>
      <c r="J564" s="4" t="str">
        <f t="shared" si="53"/>
        <v/>
      </c>
      <c r="K564" s="6" t="str">
        <f t="shared" si="52"/>
        <v/>
      </c>
    </row>
    <row r="565" spans="1:11" x14ac:dyDescent="0.3">
      <c r="A565" t="s">
        <v>600</v>
      </c>
      <c r="B565" t="s">
        <v>341</v>
      </c>
      <c r="C565" t="s">
        <v>1260</v>
      </c>
      <c r="D565" s="2" t="b">
        <f t="shared" si="49"/>
        <v>0</v>
      </c>
      <c r="E565" s="2" t="b">
        <f t="shared" si="50"/>
        <v>0</v>
      </c>
      <c r="F565" t="s">
        <v>541</v>
      </c>
      <c r="G565" s="2" t="str">
        <f t="shared" si="46"/>
        <v>NEW</v>
      </c>
      <c r="H565" t="s">
        <v>169</v>
      </c>
      <c r="J565" s="4" t="str">
        <f t="shared" si="53"/>
        <v/>
      </c>
      <c r="K565" s="6" t="str">
        <f t="shared" si="52"/>
        <v/>
      </c>
    </row>
    <row r="566" spans="1:11" x14ac:dyDescent="0.3">
      <c r="A566" t="s">
        <v>601</v>
      </c>
      <c r="B566" t="s">
        <v>426</v>
      </c>
      <c r="C566" t="s">
        <v>1263</v>
      </c>
      <c r="D566" s="2" t="b">
        <f t="shared" si="49"/>
        <v>0</v>
      </c>
      <c r="E566" s="2" t="b">
        <f t="shared" si="50"/>
        <v>0</v>
      </c>
      <c r="F566" t="s">
        <v>541</v>
      </c>
      <c r="G566" s="2" t="str">
        <f t="shared" si="46"/>
        <v>NEW</v>
      </c>
      <c r="H566" t="s">
        <v>169</v>
      </c>
      <c r="J566" s="4" t="str">
        <f t="shared" si="53"/>
        <v/>
      </c>
      <c r="K566" s="6" t="str">
        <f t="shared" si="52"/>
        <v/>
      </c>
    </row>
    <row r="567" spans="1:11" x14ac:dyDescent="0.3">
      <c r="A567" t="s">
        <v>333</v>
      </c>
      <c r="B567" t="s">
        <v>347</v>
      </c>
      <c r="C567" t="s">
        <v>194</v>
      </c>
      <c r="D567" s="2" t="b">
        <f t="shared" si="49"/>
        <v>0</v>
      </c>
      <c r="E567" s="2" t="b">
        <f t="shared" si="50"/>
        <v>0</v>
      </c>
      <c r="F567" t="s">
        <v>541</v>
      </c>
      <c r="G567" s="2" t="str">
        <f t="shared" si="46"/>
        <v>NEW</v>
      </c>
      <c r="H567" t="s">
        <v>169</v>
      </c>
      <c r="J567" s="4" t="str">
        <f t="shared" si="53"/>
        <v/>
      </c>
      <c r="K567" s="6" t="str">
        <f t="shared" si="52"/>
        <v/>
      </c>
    </row>
    <row r="568" spans="1:11" x14ac:dyDescent="0.3">
      <c r="A568" t="s">
        <v>602</v>
      </c>
      <c r="B568" t="s">
        <v>664</v>
      </c>
      <c r="C568" t="s">
        <v>1264</v>
      </c>
      <c r="D568" s="2" t="b">
        <f t="shared" si="49"/>
        <v>0</v>
      </c>
      <c r="E568" s="2" t="b">
        <f t="shared" si="50"/>
        <v>0</v>
      </c>
      <c r="F568" t="s">
        <v>541</v>
      </c>
      <c r="G568" s="2" t="str">
        <f t="shared" si="46"/>
        <v>NEW</v>
      </c>
      <c r="H568" t="s">
        <v>169</v>
      </c>
      <c r="J568" s="4" t="str">
        <f t="shared" si="53"/>
        <v/>
      </c>
      <c r="K568" s="6" t="str">
        <f t="shared" si="52"/>
        <v/>
      </c>
    </row>
    <row r="569" spans="1:11" x14ac:dyDescent="0.3">
      <c r="A569" t="s">
        <v>603</v>
      </c>
      <c r="B569" t="s">
        <v>340</v>
      </c>
      <c r="C569" t="s">
        <v>1264</v>
      </c>
      <c r="D569" s="2" t="b">
        <f t="shared" si="49"/>
        <v>0</v>
      </c>
      <c r="E569" s="2" t="b">
        <f t="shared" si="50"/>
        <v>0</v>
      </c>
      <c r="F569" t="s">
        <v>541</v>
      </c>
      <c r="G569" s="2" t="str">
        <f t="shared" si="46"/>
        <v>NEW</v>
      </c>
      <c r="H569" t="s">
        <v>169</v>
      </c>
      <c r="J569" s="4" t="str">
        <f t="shared" si="53"/>
        <v/>
      </c>
      <c r="K569" s="6" t="str">
        <f t="shared" si="52"/>
        <v/>
      </c>
    </row>
    <row r="570" spans="1:11" x14ac:dyDescent="0.3">
      <c r="A570" t="s">
        <v>604</v>
      </c>
      <c r="B570" t="s">
        <v>557</v>
      </c>
      <c r="C570" t="s">
        <v>625</v>
      </c>
      <c r="D570" s="2" t="b">
        <f t="shared" si="49"/>
        <v>0</v>
      </c>
      <c r="E570" s="2" t="b">
        <f t="shared" si="50"/>
        <v>0</v>
      </c>
      <c r="F570" t="s">
        <v>541</v>
      </c>
      <c r="G570" s="2" t="str">
        <f t="shared" si="46"/>
        <v>NEW</v>
      </c>
      <c r="H570" t="s">
        <v>169</v>
      </c>
      <c r="J570" s="4" t="str">
        <f t="shared" si="53"/>
        <v/>
      </c>
      <c r="K570" s="6" t="str">
        <f t="shared" si="52"/>
        <v/>
      </c>
    </row>
    <row r="571" spans="1:11" x14ac:dyDescent="0.3">
      <c r="A571" t="s">
        <v>149</v>
      </c>
      <c r="B571" t="s">
        <v>347</v>
      </c>
      <c r="C571" t="s">
        <v>194</v>
      </c>
      <c r="D571" s="2" t="b">
        <f t="shared" si="49"/>
        <v>0</v>
      </c>
      <c r="E571" s="2" t="b">
        <f t="shared" si="50"/>
        <v>0</v>
      </c>
      <c r="F571" t="s">
        <v>541</v>
      </c>
      <c r="G571" s="2" t="str">
        <f t="shared" si="46"/>
        <v>NEW</v>
      </c>
      <c r="H571" t="s">
        <v>169</v>
      </c>
      <c r="J571" s="4" t="str">
        <f t="shared" si="53"/>
        <v/>
      </c>
      <c r="K571" s="6" t="str">
        <f t="shared" si="52"/>
        <v/>
      </c>
    </row>
    <row r="572" spans="1:11" x14ac:dyDescent="0.3">
      <c r="A572" t="s">
        <v>605</v>
      </c>
      <c r="B572" t="s">
        <v>664</v>
      </c>
      <c r="C572" t="s">
        <v>1265</v>
      </c>
      <c r="D572" s="2" t="b">
        <f t="shared" si="49"/>
        <v>0</v>
      </c>
      <c r="E572" s="2" t="b">
        <f t="shared" si="50"/>
        <v>0</v>
      </c>
      <c r="F572" t="s">
        <v>541</v>
      </c>
      <c r="G572" s="2" t="str">
        <f t="shared" si="46"/>
        <v>NEW</v>
      </c>
      <c r="H572" t="s">
        <v>169</v>
      </c>
      <c r="J572" s="4" t="str">
        <f t="shared" si="53"/>
        <v/>
      </c>
      <c r="K572" s="6" t="str">
        <f t="shared" si="52"/>
        <v/>
      </c>
    </row>
    <row r="573" spans="1:11" x14ac:dyDescent="0.3">
      <c r="A573" t="s">
        <v>150</v>
      </c>
      <c r="B573" t="s">
        <v>340</v>
      </c>
      <c r="C573" t="s">
        <v>1126</v>
      </c>
      <c r="D573" s="2" t="b">
        <f t="shared" si="49"/>
        <v>0</v>
      </c>
      <c r="E573" s="2" t="b">
        <f t="shared" si="50"/>
        <v>0</v>
      </c>
      <c r="F573"/>
      <c r="G573" s="2" t="str">
        <f t="shared" si="46"/>
        <v>MOVED/RENAMED</v>
      </c>
      <c r="H573" t="s">
        <v>580</v>
      </c>
      <c r="I573" t="s">
        <v>1126</v>
      </c>
      <c r="J573" s="4" t="str">
        <f t="shared" si="53"/>
        <v/>
      </c>
      <c r="K573" s="6" t="str">
        <f t="shared" si="52"/>
        <v/>
      </c>
    </row>
    <row r="574" spans="1:11" x14ac:dyDescent="0.3">
      <c r="A574" t="s">
        <v>151</v>
      </c>
      <c r="B574" t="s">
        <v>557</v>
      </c>
      <c r="C574" t="s">
        <v>1266</v>
      </c>
      <c r="D574" s="2" t="b">
        <f t="shared" ref="D574:D605" si="54">EXACT(A574, H646)</f>
        <v>0</v>
      </c>
      <c r="E574" s="2" t="b">
        <f t="shared" ref="E574:E605" si="55">EXACT(C574,I646)</f>
        <v>0</v>
      </c>
      <c r="F574" t="s">
        <v>541</v>
      </c>
      <c r="G574" s="2" t="str">
        <f t="shared" si="46"/>
        <v>NEW</v>
      </c>
      <c r="H574" t="s">
        <v>169</v>
      </c>
      <c r="J574" s="4" t="str">
        <f t="shared" si="53"/>
        <v xml:space="preserve">A.2.4 Pro Domain 4: Data Security  » </v>
      </c>
      <c r="K574" s="6" t="str">
        <f t="shared" ref="K574:K605" si="56">IF(G573="MOVED",A573,IF(G573="RENAMED",C573,IF(G573="MOVED/RENAMED",A573&amp;" "&amp;C573&amp;"  » ","")))</f>
        <v xml:space="preserve">11.3.1 Automation and Scripting  » </v>
      </c>
    </row>
    <row r="575" spans="1:11" x14ac:dyDescent="0.3">
      <c r="A575" t="s">
        <v>606</v>
      </c>
      <c r="B575" t="s">
        <v>347</v>
      </c>
      <c r="C575" t="s">
        <v>194</v>
      </c>
      <c r="D575" s="2" t="b">
        <f t="shared" si="54"/>
        <v>0</v>
      </c>
      <c r="E575" s="2" t="b">
        <f t="shared" si="55"/>
        <v>0</v>
      </c>
      <c r="F575" t="s">
        <v>541</v>
      </c>
      <c r="G575" s="2" t="str">
        <f t="shared" si="46"/>
        <v>NEW</v>
      </c>
      <c r="H575" t="s">
        <v>169</v>
      </c>
      <c r="J575" s="4" t="str">
        <f t="shared" ref="J575:J606" si="57">IF(G574="MOVED",H646&amp;"  » ",IF(G574="RENAMED",I646&amp;"  » ",IF(G574="MOVED/RENAMED",H646&amp;" "&amp;I646&amp;"  » ","")))</f>
        <v/>
      </c>
      <c r="K575" s="6" t="str">
        <f t="shared" si="56"/>
        <v/>
      </c>
    </row>
    <row r="576" spans="1:11" x14ac:dyDescent="0.3">
      <c r="A576" t="s">
        <v>620</v>
      </c>
      <c r="B576" t="s">
        <v>662</v>
      </c>
      <c r="C576" t="s">
        <v>1267</v>
      </c>
      <c r="D576" s="2" t="b">
        <f t="shared" si="54"/>
        <v>0</v>
      </c>
      <c r="E576" s="2" t="b">
        <f t="shared" si="55"/>
        <v>0</v>
      </c>
      <c r="F576"/>
      <c r="G576" s="2" t="str">
        <f t="shared" si="46"/>
        <v>MOVED/RENAMED</v>
      </c>
      <c r="H576" t="s">
        <v>627</v>
      </c>
      <c r="I576" t="s">
        <v>418</v>
      </c>
      <c r="J576" s="4" t="str">
        <f t="shared" si="57"/>
        <v/>
      </c>
      <c r="K576" s="6" t="str">
        <f t="shared" si="56"/>
        <v/>
      </c>
    </row>
    <row r="577" spans="1:11" x14ac:dyDescent="0.3">
      <c r="A577" t="s">
        <v>621</v>
      </c>
      <c r="B577" t="s">
        <v>664</v>
      </c>
      <c r="C577" t="s">
        <v>1268</v>
      </c>
      <c r="D577" s="2" t="b">
        <f t="shared" si="54"/>
        <v>0</v>
      </c>
      <c r="E577" s="2" t="b">
        <f t="shared" si="55"/>
        <v>0</v>
      </c>
      <c r="F577"/>
      <c r="G577" s="2" t="str">
        <f t="shared" si="46"/>
        <v>MOVED/RENAMED</v>
      </c>
      <c r="H577" t="s">
        <v>235</v>
      </c>
      <c r="I577" t="s">
        <v>418</v>
      </c>
      <c r="J577" s="4" t="str">
        <f t="shared" si="57"/>
        <v xml:space="preserve">   » </v>
      </c>
      <c r="K577" s="6" t="str">
        <f t="shared" si="56"/>
        <v xml:space="preserve">12.0.0 Risk Management Processes  » </v>
      </c>
    </row>
    <row r="578" spans="1:11" x14ac:dyDescent="0.3">
      <c r="A578" t="s">
        <v>622</v>
      </c>
      <c r="B578" t="s">
        <v>340</v>
      </c>
      <c r="C578" t="s">
        <v>1269</v>
      </c>
      <c r="D578" s="2" t="b">
        <f t="shared" si="54"/>
        <v>0</v>
      </c>
      <c r="E578" s="2" t="b">
        <f t="shared" si="55"/>
        <v>0</v>
      </c>
      <c r="F578"/>
      <c r="G578" s="2" t="str">
        <f t="shared" si="46"/>
        <v>MOVED/RENAMED</v>
      </c>
      <c r="H578" t="s">
        <v>217</v>
      </c>
      <c r="I578" t="s">
        <v>1269</v>
      </c>
      <c r="J578" s="4" t="str">
        <f t="shared" si="57"/>
        <v xml:space="preserve">   » </v>
      </c>
      <c r="K578" s="6" t="str">
        <f t="shared" si="56"/>
        <v xml:space="preserve">12.1.0 Risk Management Processes and Concepts  » </v>
      </c>
    </row>
    <row r="579" spans="1:11" x14ac:dyDescent="0.3">
      <c r="A579" t="s">
        <v>623</v>
      </c>
      <c r="B579" t="s">
        <v>341</v>
      </c>
      <c r="C579" t="s">
        <v>1270</v>
      </c>
      <c r="D579" s="2" t="b">
        <f t="shared" si="54"/>
        <v>0</v>
      </c>
      <c r="E579" s="2" t="b">
        <f t="shared" si="55"/>
        <v>0</v>
      </c>
      <c r="F579"/>
      <c r="G579" s="2" t="str">
        <f t="shared" ref="G579:G642" si="58">IF(COUNTIFS(D579,"FALSE",E579,"TRUE",F579,""),"MOVED",IF(COUNTIFS(D579,"TRUE",E579,"FALSE",F579,""),"RENAMED",IF(COUNTIFS(F579,"NEW"),"NEW",IF(COUNTIFS(F579,"X"),"REMOVED",IF(COUNTIFS(D579,"FALSE",E579,"FALSE",F579,""),"MOVED/RENAMED","UNCHANGED")))))</f>
        <v>MOVED/RENAMED</v>
      </c>
      <c r="H579" t="s">
        <v>218</v>
      </c>
      <c r="I579" t="s">
        <v>1270</v>
      </c>
      <c r="J579" s="4" t="str">
        <f t="shared" si="57"/>
        <v xml:space="preserve">   » </v>
      </c>
      <c r="K579" s="6" t="str">
        <f t="shared" si="56"/>
        <v xml:space="preserve">12.1.1 Risk Types and Tolerance  » </v>
      </c>
    </row>
    <row r="580" spans="1:11" x14ac:dyDescent="0.3">
      <c r="A580" t="s">
        <v>201</v>
      </c>
      <c r="B580" t="s">
        <v>340</v>
      </c>
      <c r="C580" t="s">
        <v>1271</v>
      </c>
      <c r="D580" s="2" t="b">
        <f t="shared" si="54"/>
        <v>0</v>
      </c>
      <c r="E580" s="2" t="b">
        <f t="shared" si="55"/>
        <v>0</v>
      </c>
      <c r="F580"/>
      <c r="G580" s="2" t="str">
        <f t="shared" si="58"/>
        <v>MOVED/RENAMED</v>
      </c>
      <c r="H580" t="s">
        <v>219</v>
      </c>
      <c r="I580" t="s">
        <v>1271</v>
      </c>
      <c r="J580" s="4" t="str">
        <f t="shared" si="57"/>
        <v xml:space="preserve">   » </v>
      </c>
      <c r="K580" s="6" t="str">
        <f t="shared" si="56"/>
        <v xml:space="preserve">12.1.2 Risk Types and Tolerance Facts  » </v>
      </c>
    </row>
    <row r="581" spans="1:11" x14ac:dyDescent="0.3">
      <c r="A581" t="s">
        <v>202</v>
      </c>
      <c r="B581" t="s">
        <v>341</v>
      </c>
      <c r="C581" t="s">
        <v>1272</v>
      </c>
      <c r="D581" s="2" t="b">
        <f t="shared" si="54"/>
        <v>0</v>
      </c>
      <c r="E581" s="2" t="b">
        <f t="shared" si="55"/>
        <v>0</v>
      </c>
      <c r="F581"/>
      <c r="G581" s="2" t="str">
        <f t="shared" si="58"/>
        <v>MOVED/RENAMED</v>
      </c>
      <c r="H581" t="s">
        <v>220</v>
      </c>
      <c r="I581" t="s">
        <v>1272</v>
      </c>
      <c r="J581" s="4" t="str">
        <f t="shared" si="57"/>
        <v xml:space="preserve">   » </v>
      </c>
      <c r="K581" s="6" t="str">
        <f t="shared" si="56"/>
        <v xml:space="preserve">12.1.3 Analyzing Risks  » </v>
      </c>
    </row>
    <row r="582" spans="1:11" x14ac:dyDescent="0.3">
      <c r="A582" t="s">
        <v>203</v>
      </c>
      <c r="B582" t="s">
        <v>340</v>
      </c>
      <c r="C582" t="s">
        <v>1273</v>
      </c>
      <c r="D582" s="2" t="b">
        <f t="shared" si="54"/>
        <v>0</v>
      </c>
      <c r="E582" s="2" t="b">
        <f t="shared" si="55"/>
        <v>0</v>
      </c>
      <c r="F582"/>
      <c r="G582" s="2" t="str">
        <f t="shared" si="58"/>
        <v>MOVED/RENAMED</v>
      </c>
      <c r="H582" t="s">
        <v>629</v>
      </c>
      <c r="I582" t="s">
        <v>1273</v>
      </c>
      <c r="J582" s="4" t="str">
        <f t="shared" si="57"/>
        <v xml:space="preserve">   » </v>
      </c>
      <c r="K582" s="6" t="str">
        <f t="shared" si="56"/>
        <v xml:space="preserve">12.1.4 Analyzing Risks Facts  » </v>
      </c>
    </row>
    <row r="583" spans="1:11" x14ac:dyDescent="0.3">
      <c r="A583" t="s">
        <v>334</v>
      </c>
      <c r="B583" t="s">
        <v>341</v>
      </c>
      <c r="C583" t="s">
        <v>1274</v>
      </c>
      <c r="D583" s="2" t="b">
        <f t="shared" si="54"/>
        <v>0</v>
      </c>
      <c r="E583" s="2" t="b">
        <f t="shared" si="55"/>
        <v>0</v>
      </c>
      <c r="F583"/>
      <c r="G583" s="2" t="str">
        <f t="shared" si="58"/>
        <v>MOVED/RENAMED</v>
      </c>
      <c r="H583" t="s">
        <v>317</v>
      </c>
      <c r="I583" t="s">
        <v>1274</v>
      </c>
      <c r="J583" s="4" t="str">
        <f t="shared" si="57"/>
        <v xml:space="preserve">   » </v>
      </c>
      <c r="K583" s="6" t="str">
        <f t="shared" si="56"/>
        <v xml:space="preserve">12.1.5 Business Continuity Planning  » </v>
      </c>
    </row>
    <row r="584" spans="1:11" x14ac:dyDescent="0.3">
      <c r="A584" t="s">
        <v>335</v>
      </c>
      <c r="B584" t="s">
        <v>347</v>
      </c>
      <c r="C584" t="s">
        <v>194</v>
      </c>
      <c r="D584" s="2" t="b">
        <f t="shared" si="54"/>
        <v>0</v>
      </c>
      <c r="E584" s="2" t="b">
        <f t="shared" si="55"/>
        <v>0</v>
      </c>
      <c r="F584"/>
      <c r="G584" s="2" t="str">
        <f t="shared" si="58"/>
        <v>MOVED/RENAMED</v>
      </c>
      <c r="H584" t="s">
        <v>1498</v>
      </c>
      <c r="I584" t="s">
        <v>560</v>
      </c>
      <c r="J584" s="4" t="str">
        <f t="shared" si="57"/>
        <v xml:space="preserve">   » </v>
      </c>
      <c r="K584" s="6" t="str">
        <f t="shared" si="56"/>
        <v xml:space="preserve">12.1.6 Business Continuity Planning Facts  » </v>
      </c>
    </row>
    <row r="585" spans="1:11" x14ac:dyDescent="0.3">
      <c r="A585" t="s">
        <v>233</v>
      </c>
      <c r="B585" t="s">
        <v>664</v>
      </c>
      <c r="C585" t="s">
        <v>1275</v>
      </c>
      <c r="D585" s="2" t="b">
        <f t="shared" si="54"/>
        <v>0</v>
      </c>
      <c r="E585" s="2" t="b">
        <f t="shared" si="55"/>
        <v>0</v>
      </c>
      <c r="F585" t="s">
        <v>541</v>
      </c>
      <c r="G585" s="2" t="str">
        <f t="shared" si="58"/>
        <v>NEW</v>
      </c>
      <c r="H585" t="s">
        <v>169</v>
      </c>
      <c r="J585" s="4" t="str">
        <f t="shared" si="57"/>
        <v xml:space="preserve">   » </v>
      </c>
      <c r="K585" s="6" t="str">
        <f t="shared" si="56"/>
        <v xml:space="preserve">12.1.7 Practice Questions  » </v>
      </c>
    </row>
    <row r="586" spans="1:11" x14ac:dyDescent="0.3">
      <c r="A586" t="s">
        <v>204</v>
      </c>
      <c r="B586" t="s">
        <v>340</v>
      </c>
      <c r="C586" t="s">
        <v>1276</v>
      </c>
      <c r="D586" s="2" t="b">
        <f t="shared" si="54"/>
        <v>0</v>
      </c>
      <c r="E586" s="2" t="b">
        <f t="shared" si="55"/>
        <v>0</v>
      </c>
      <c r="F586"/>
      <c r="G586" s="2" t="str">
        <f t="shared" si="58"/>
        <v>MOVED/RENAMED</v>
      </c>
      <c r="H586" t="s">
        <v>215</v>
      </c>
      <c r="I586" t="s">
        <v>1276</v>
      </c>
      <c r="J586" s="4" t="str">
        <f t="shared" si="57"/>
        <v/>
      </c>
      <c r="K586" s="6" t="str">
        <f t="shared" si="56"/>
        <v/>
      </c>
    </row>
    <row r="587" spans="1:11" x14ac:dyDescent="0.3">
      <c r="A587" t="s">
        <v>205</v>
      </c>
      <c r="B587" t="s">
        <v>341</v>
      </c>
      <c r="C587" t="s">
        <v>1277</v>
      </c>
      <c r="D587" s="2" t="b">
        <f t="shared" si="54"/>
        <v>0</v>
      </c>
      <c r="E587" s="2" t="b">
        <f t="shared" si="55"/>
        <v>0</v>
      </c>
      <c r="F587"/>
      <c r="G587" s="2" t="str">
        <f t="shared" si="58"/>
        <v>MOVED/RENAMED</v>
      </c>
      <c r="H587" t="s">
        <v>216</v>
      </c>
      <c r="I587" t="s">
        <v>1277</v>
      </c>
      <c r="J587" s="4" t="str">
        <f t="shared" si="57"/>
        <v xml:space="preserve">   » </v>
      </c>
      <c r="K587" s="6" t="str">
        <f t="shared" si="56"/>
        <v xml:space="preserve">12.2.1 Managing Third Parties  » </v>
      </c>
    </row>
    <row r="588" spans="1:11" x14ac:dyDescent="0.3">
      <c r="A588" t="s">
        <v>206</v>
      </c>
      <c r="B588" t="s">
        <v>347</v>
      </c>
      <c r="C588" t="s">
        <v>194</v>
      </c>
      <c r="D588" s="2" t="b">
        <f t="shared" si="54"/>
        <v>0</v>
      </c>
      <c r="E588" s="2" t="b">
        <f t="shared" si="55"/>
        <v>0</v>
      </c>
      <c r="F588" t="s">
        <v>541</v>
      </c>
      <c r="G588" s="2" t="str">
        <f t="shared" si="58"/>
        <v>NEW</v>
      </c>
      <c r="H588" t="s">
        <v>169</v>
      </c>
      <c r="J588" s="4" t="str">
        <f t="shared" si="57"/>
        <v xml:space="preserve">   » </v>
      </c>
      <c r="K588" s="6" t="str">
        <f t="shared" si="56"/>
        <v xml:space="preserve">12.2.2 Managing Third Parties Facts  » </v>
      </c>
    </row>
    <row r="589" spans="1:11" x14ac:dyDescent="0.3">
      <c r="A589" t="s">
        <v>234</v>
      </c>
      <c r="B589" t="s">
        <v>664</v>
      </c>
      <c r="C589" t="s">
        <v>1278</v>
      </c>
      <c r="D589" s="2" t="b">
        <f t="shared" si="54"/>
        <v>0</v>
      </c>
      <c r="E589" s="2" t="b">
        <f t="shared" si="55"/>
        <v>0</v>
      </c>
      <c r="F589"/>
      <c r="G589" s="2" t="str">
        <f t="shared" si="58"/>
        <v>MOVED/RENAMED</v>
      </c>
      <c r="H589" t="s">
        <v>568</v>
      </c>
      <c r="I589" t="s">
        <v>1279</v>
      </c>
      <c r="J589" s="4" t="str">
        <f t="shared" si="57"/>
        <v/>
      </c>
      <c r="K589" s="6" t="str">
        <f t="shared" si="56"/>
        <v/>
      </c>
    </row>
    <row r="590" spans="1:11" x14ac:dyDescent="0.3">
      <c r="A590" t="s">
        <v>208</v>
      </c>
      <c r="B590" t="s">
        <v>340</v>
      </c>
      <c r="C590" t="s">
        <v>1279</v>
      </c>
      <c r="D590" s="2" t="b">
        <f t="shared" si="54"/>
        <v>0</v>
      </c>
      <c r="E590" s="2" t="b">
        <f t="shared" si="55"/>
        <v>0</v>
      </c>
      <c r="F590"/>
      <c r="G590" s="2" t="str">
        <f t="shared" si="58"/>
        <v>MOVED/RENAMED</v>
      </c>
      <c r="H590" t="s">
        <v>630</v>
      </c>
      <c r="I590" t="s">
        <v>1279</v>
      </c>
      <c r="J590" s="4" t="str">
        <f t="shared" si="57"/>
        <v xml:space="preserve">   » </v>
      </c>
      <c r="K590" s="6" t="str">
        <f t="shared" si="56"/>
        <v xml:space="preserve">12.3.0 Audits and Assessments   » </v>
      </c>
    </row>
    <row r="591" spans="1:11" x14ac:dyDescent="0.3">
      <c r="A591" t="s">
        <v>209</v>
      </c>
      <c r="B591" t="s">
        <v>341</v>
      </c>
      <c r="C591" t="s">
        <v>1280</v>
      </c>
      <c r="D591" s="2" t="b">
        <f t="shared" si="54"/>
        <v>0</v>
      </c>
      <c r="E591" s="2" t="b">
        <f t="shared" si="55"/>
        <v>0</v>
      </c>
      <c r="F591"/>
      <c r="G591" s="2" t="str">
        <f t="shared" si="58"/>
        <v>MOVED/RENAMED</v>
      </c>
      <c r="H591" t="s">
        <v>631</v>
      </c>
      <c r="I591" t="s">
        <v>1280</v>
      </c>
      <c r="J591" s="4" t="str">
        <f t="shared" si="57"/>
        <v xml:space="preserve">   » </v>
      </c>
      <c r="K591" s="6" t="str">
        <f t="shared" si="56"/>
        <v xml:space="preserve">12.3.1 Audits  » </v>
      </c>
    </row>
    <row r="592" spans="1:11" x14ac:dyDescent="0.3">
      <c r="A592" t="s">
        <v>210</v>
      </c>
      <c r="B592" t="s">
        <v>342</v>
      </c>
      <c r="C592" t="s">
        <v>1281</v>
      </c>
      <c r="D592" s="2" t="b">
        <f t="shared" si="54"/>
        <v>0</v>
      </c>
      <c r="E592" s="2" t="b">
        <f t="shared" si="55"/>
        <v>0</v>
      </c>
      <c r="F592"/>
      <c r="G592" s="2" t="str">
        <f t="shared" si="58"/>
        <v>MOVED/RENAMED</v>
      </c>
      <c r="H592" t="s">
        <v>632</v>
      </c>
      <c r="I592" t="s">
        <v>1281</v>
      </c>
      <c r="J592" s="4" t="str">
        <f t="shared" si="57"/>
        <v xml:space="preserve">   » </v>
      </c>
      <c r="K592" s="6" t="str">
        <f t="shared" si="56"/>
        <v xml:space="preserve">12.3.2 Audit Facts  » </v>
      </c>
    </row>
    <row r="593" spans="1:11" x14ac:dyDescent="0.3">
      <c r="A593" t="s">
        <v>211</v>
      </c>
      <c r="B593" t="s">
        <v>343</v>
      </c>
      <c r="C593" t="s">
        <v>1282</v>
      </c>
      <c r="D593" s="2" t="b">
        <f t="shared" si="54"/>
        <v>0</v>
      </c>
      <c r="E593" s="2" t="b">
        <f t="shared" si="55"/>
        <v>0</v>
      </c>
      <c r="F593"/>
      <c r="G593" s="2" t="str">
        <f t="shared" si="58"/>
        <v>MOVED/RENAMED</v>
      </c>
      <c r="H593" t="s">
        <v>542</v>
      </c>
      <c r="I593" t="s">
        <v>1282</v>
      </c>
      <c r="J593" s="4" t="str">
        <f t="shared" si="57"/>
        <v xml:space="preserve">   » </v>
      </c>
      <c r="K593" s="6" t="str">
        <f t="shared" si="56"/>
        <v xml:space="preserve">12.3.3 Auditing the Windows Security Log  » </v>
      </c>
    </row>
    <row r="594" spans="1:11" x14ac:dyDescent="0.3">
      <c r="A594" t="s">
        <v>212</v>
      </c>
      <c r="B594" t="s">
        <v>342</v>
      </c>
      <c r="C594" t="s">
        <v>1283</v>
      </c>
      <c r="D594" s="2" t="b">
        <f t="shared" si="54"/>
        <v>0</v>
      </c>
      <c r="E594" s="2" t="b">
        <f t="shared" si="55"/>
        <v>0</v>
      </c>
      <c r="F594"/>
      <c r="G594" s="2" t="str">
        <f t="shared" si="58"/>
        <v>MOVED/RENAMED</v>
      </c>
      <c r="H594" t="s">
        <v>543</v>
      </c>
      <c r="I594" t="s">
        <v>1499</v>
      </c>
      <c r="J594" s="4" t="str">
        <f t="shared" si="57"/>
        <v xml:space="preserve">   » </v>
      </c>
      <c r="K594" s="6" t="str">
        <f t="shared" si="56"/>
        <v xml:space="preserve">12.3.4 Configure Advanced Audit Policy  » </v>
      </c>
    </row>
    <row r="595" spans="1:11" x14ac:dyDescent="0.3">
      <c r="A595" t="s">
        <v>410</v>
      </c>
      <c r="B595" t="s">
        <v>343</v>
      </c>
      <c r="C595" t="s">
        <v>1284</v>
      </c>
      <c r="D595" s="2" t="b">
        <f t="shared" si="54"/>
        <v>0</v>
      </c>
      <c r="E595" s="2" t="b">
        <f t="shared" si="55"/>
        <v>0</v>
      </c>
      <c r="F595"/>
      <c r="G595" s="2" t="str">
        <f t="shared" si="58"/>
        <v>MOVED/RENAMED</v>
      </c>
      <c r="H595" t="s">
        <v>544</v>
      </c>
      <c r="I595" t="s">
        <v>1284</v>
      </c>
      <c r="J595" s="4" t="str">
        <f t="shared" si="57"/>
        <v xml:space="preserve">   » </v>
      </c>
      <c r="K595" s="6" t="str">
        <f t="shared" si="56"/>
        <v xml:space="preserve">12.3.5 Auditing Device Logs on a Switch  » </v>
      </c>
    </row>
    <row r="596" spans="1:11" x14ac:dyDescent="0.3">
      <c r="A596" t="s">
        <v>411</v>
      </c>
      <c r="B596" t="s">
        <v>347</v>
      </c>
      <c r="C596" t="s">
        <v>194</v>
      </c>
      <c r="D596" s="2" t="b">
        <f t="shared" si="54"/>
        <v>0</v>
      </c>
      <c r="E596" s="2" t="b">
        <f t="shared" si="55"/>
        <v>0</v>
      </c>
      <c r="F596"/>
      <c r="G596" s="2" t="str">
        <f t="shared" si="58"/>
        <v>MOVED/RENAMED</v>
      </c>
      <c r="H596" t="s">
        <v>545</v>
      </c>
      <c r="I596" t="s">
        <v>560</v>
      </c>
      <c r="J596" s="4" t="str">
        <f t="shared" si="57"/>
        <v xml:space="preserve">   » </v>
      </c>
      <c r="K596" s="6" t="str">
        <f t="shared" si="56"/>
        <v xml:space="preserve">12.3.6 Enable Device Logs  » </v>
      </c>
    </row>
    <row r="597" spans="1:11" x14ac:dyDescent="0.3">
      <c r="A597" t="s">
        <v>627</v>
      </c>
      <c r="B597" t="s">
        <v>662</v>
      </c>
      <c r="C597" t="s">
        <v>1285</v>
      </c>
      <c r="D597" s="2" t="b">
        <f t="shared" si="54"/>
        <v>0</v>
      </c>
      <c r="E597" s="2" t="b">
        <f t="shared" si="55"/>
        <v>0</v>
      </c>
      <c r="F597" t="s">
        <v>541</v>
      </c>
      <c r="G597" s="2" t="str">
        <f t="shared" si="58"/>
        <v>NEW</v>
      </c>
      <c r="H597" t="s">
        <v>169</v>
      </c>
      <c r="J597" s="4" t="str">
        <f t="shared" si="57"/>
        <v xml:space="preserve">   » </v>
      </c>
      <c r="K597" s="6" t="str">
        <f t="shared" si="56"/>
        <v xml:space="preserve">12.3.7 Practice Questions  » </v>
      </c>
    </row>
    <row r="598" spans="1:11" x14ac:dyDescent="0.3">
      <c r="A598" t="s">
        <v>628</v>
      </c>
      <c r="B598" t="s">
        <v>664</v>
      </c>
      <c r="C598" t="s">
        <v>1286</v>
      </c>
      <c r="D598" s="2" t="b">
        <f t="shared" si="54"/>
        <v>0</v>
      </c>
      <c r="E598" s="2" t="b">
        <f t="shared" si="55"/>
        <v>0</v>
      </c>
      <c r="F598"/>
      <c r="G598" s="2" t="str">
        <f t="shared" si="58"/>
        <v>MOVED/RENAMED</v>
      </c>
      <c r="H598" t="s">
        <v>639</v>
      </c>
      <c r="I598" t="s">
        <v>1500</v>
      </c>
      <c r="J598" s="4" t="str">
        <f t="shared" si="57"/>
        <v/>
      </c>
      <c r="K598" s="6" t="str">
        <f t="shared" si="56"/>
        <v/>
      </c>
    </row>
    <row r="599" spans="1:11" x14ac:dyDescent="0.3">
      <c r="A599" t="s">
        <v>213</v>
      </c>
      <c r="B599" t="s">
        <v>340</v>
      </c>
      <c r="C599" t="s">
        <v>1287</v>
      </c>
      <c r="D599" s="2" t="b">
        <f t="shared" si="54"/>
        <v>0</v>
      </c>
      <c r="E599" s="2" t="b">
        <f t="shared" si="55"/>
        <v>0</v>
      </c>
      <c r="F599"/>
      <c r="G599" s="2" t="str">
        <f t="shared" si="58"/>
        <v>MOVED/RENAMED</v>
      </c>
      <c r="H599" t="s">
        <v>555</v>
      </c>
      <c r="I599" t="s">
        <v>1287</v>
      </c>
      <c r="J599" s="4" t="str">
        <f t="shared" si="57"/>
        <v xml:space="preserve">   » </v>
      </c>
      <c r="K599" s="6" t="str">
        <f t="shared" si="56"/>
        <v xml:space="preserve">13.1.0 Data Classification and Compliance  » </v>
      </c>
    </row>
    <row r="600" spans="1:11" x14ac:dyDescent="0.3">
      <c r="A600" t="s">
        <v>214</v>
      </c>
      <c r="B600" t="s">
        <v>341</v>
      </c>
      <c r="C600" t="s">
        <v>1288</v>
      </c>
      <c r="D600" s="2" t="b">
        <f t="shared" si="54"/>
        <v>0</v>
      </c>
      <c r="E600" s="2" t="b">
        <f t="shared" si="55"/>
        <v>0</v>
      </c>
      <c r="F600"/>
      <c r="G600" s="2" t="str">
        <f t="shared" si="58"/>
        <v>MOVED/RENAMED</v>
      </c>
      <c r="H600" t="s">
        <v>559</v>
      </c>
      <c r="I600" t="s">
        <v>1288</v>
      </c>
      <c r="J600" s="4" t="str">
        <f t="shared" si="57"/>
        <v xml:space="preserve">   » </v>
      </c>
      <c r="K600" s="6" t="str">
        <f t="shared" si="56"/>
        <v xml:space="preserve">13.1.1 Consequences of Breaches  » </v>
      </c>
    </row>
    <row r="601" spans="1:11" x14ac:dyDescent="0.3">
      <c r="A601" t="s">
        <v>215</v>
      </c>
      <c r="B601" t="s">
        <v>340</v>
      </c>
      <c r="C601" t="s">
        <v>1289</v>
      </c>
      <c r="D601" s="2" t="b">
        <f t="shared" si="54"/>
        <v>0</v>
      </c>
      <c r="E601" s="2" t="b">
        <f t="shared" si="55"/>
        <v>0</v>
      </c>
      <c r="F601"/>
      <c r="G601" s="2" t="str">
        <f t="shared" si="58"/>
        <v>MOVED/RENAMED</v>
      </c>
      <c r="H601" t="s">
        <v>641</v>
      </c>
      <c r="I601" t="s">
        <v>1289</v>
      </c>
      <c r="J601" s="4" t="str">
        <f t="shared" si="57"/>
        <v xml:space="preserve">   » </v>
      </c>
      <c r="K601" s="6" t="str">
        <f t="shared" si="56"/>
        <v xml:space="preserve">13.1.2 Consequences of Breaches Facts  » </v>
      </c>
    </row>
    <row r="602" spans="1:11" x14ac:dyDescent="0.3">
      <c r="A602" t="s">
        <v>216</v>
      </c>
      <c r="B602" t="s">
        <v>341</v>
      </c>
      <c r="C602" t="s">
        <v>1290</v>
      </c>
      <c r="D602" s="2" t="b">
        <f t="shared" si="54"/>
        <v>0</v>
      </c>
      <c r="E602" s="2" t="b">
        <f t="shared" si="55"/>
        <v>0</v>
      </c>
      <c r="F602"/>
      <c r="G602" s="2" t="str">
        <f t="shared" si="58"/>
        <v>MOVED/RENAMED</v>
      </c>
      <c r="H602" t="s">
        <v>642</v>
      </c>
      <c r="I602" t="s">
        <v>1290</v>
      </c>
      <c r="J602" s="4" t="str">
        <f t="shared" si="57"/>
        <v xml:space="preserve">   » </v>
      </c>
      <c r="K602" s="6" t="str">
        <f t="shared" si="56"/>
        <v xml:space="preserve">13.1.3 Information Classification  » </v>
      </c>
    </row>
    <row r="603" spans="1:11" x14ac:dyDescent="0.3">
      <c r="A603" t="s">
        <v>257</v>
      </c>
      <c r="B603" t="s">
        <v>340</v>
      </c>
      <c r="C603" t="s">
        <v>1291</v>
      </c>
      <c r="D603" s="2" t="b">
        <f t="shared" si="54"/>
        <v>0</v>
      </c>
      <c r="E603" s="2" t="b">
        <f t="shared" si="55"/>
        <v>0</v>
      </c>
      <c r="F603"/>
      <c r="G603" s="2" t="str">
        <f t="shared" si="58"/>
        <v>MOVED/RENAMED</v>
      </c>
      <c r="H603" t="s">
        <v>554</v>
      </c>
      <c r="I603" t="s">
        <v>1291</v>
      </c>
      <c r="J603" s="4" t="str">
        <f t="shared" si="57"/>
        <v xml:space="preserve">   » </v>
      </c>
      <c r="K603" s="6" t="str">
        <f t="shared" si="56"/>
        <v xml:space="preserve">13.1.4 Information Classification Facts  » </v>
      </c>
    </row>
    <row r="604" spans="1:11" x14ac:dyDescent="0.3">
      <c r="A604" t="s">
        <v>413</v>
      </c>
      <c r="B604" t="s">
        <v>341</v>
      </c>
      <c r="C604" t="s">
        <v>1291</v>
      </c>
      <c r="D604" s="2" t="b">
        <f t="shared" si="54"/>
        <v>0</v>
      </c>
      <c r="E604" s="2" t="b">
        <f t="shared" si="55"/>
        <v>0</v>
      </c>
      <c r="F604"/>
      <c r="G604" s="2" t="str">
        <f t="shared" si="58"/>
        <v>MOVED/RENAMED</v>
      </c>
      <c r="H604" t="s">
        <v>643</v>
      </c>
      <c r="I604" t="s">
        <v>1291</v>
      </c>
      <c r="J604" s="4" t="str">
        <f t="shared" si="57"/>
        <v xml:space="preserve">   » </v>
      </c>
      <c r="K604" s="6" t="str">
        <f t="shared" si="56"/>
        <v xml:space="preserve">13.1.5 Privacy and Responsibility of Data  » </v>
      </c>
    </row>
    <row r="605" spans="1:11" x14ac:dyDescent="0.3">
      <c r="A605" t="s">
        <v>1292</v>
      </c>
      <c r="B605" t="s">
        <v>340</v>
      </c>
      <c r="C605" t="s">
        <v>1293</v>
      </c>
      <c r="D605" s="2" t="b">
        <f t="shared" si="54"/>
        <v>0</v>
      </c>
      <c r="E605" s="2" t="b">
        <f t="shared" si="55"/>
        <v>0</v>
      </c>
      <c r="F605"/>
      <c r="G605" s="2" t="str">
        <f t="shared" si="58"/>
        <v>MOVED/RENAMED</v>
      </c>
      <c r="H605" t="s">
        <v>644</v>
      </c>
      <c r="I605" t="s">
        <v>1293</v>
      </c>
      <c r="J605" s="4" t="str">
        <f t="shared" si="57"/>
        <v xml:space="preserve">   » </v>
      </c>
      <c r="K605" s="6" t="str">
        <f t="shared" si="56"/>
        <v xml:space="preserve">13.1.6 Privacy and Responsibility of Data  » </v>
      </c>
    </row>
    <row r="606" spans="1:11" x14ac:dyDescent="0.3">
      <c r="A606" t="s">
        <v>1294</v>
      </c>
      <c r="B606" t="s">
        <v>341</v>
      </c>
      <c r="C606" t="s">
        <v>1295</v>
      </c>
      <c r="D606" s="2" t="b">
        <f t="shared" ref="D606:D637" si="59">EXACT(A606, H678)</f>
        <v>0</v>
      </c>
      <c r="E606" s="2" t="b">
        <f t="shared" ref="E606:E637" si="60">EXACT(C606,I678)</f>
        <v>0</v>
      </c>
      <c r="F606"/>
      <c r="G606" s="2" t="str">
        <f t="shared" si="58"/>
        <v>MOVED/RENAMED</v>
      </c>
      <c r="H606" t="s">
        <v>552</v>
      </c>
      <c r="I606" t="s">
        <v>1295</v>
      </c>
      <c r="J606" s="4" t="str">
        <f t="shared" si="57"/>
        <v xml:space="preserve">   » </v>
      </c>
      <c r="K606" s="6" t="str">
        <f t="shared" ref="K606:K635" si="61">IF(G605="MOVED",A605,IF(G605="RENAMED",C605,IF(G605="MOVED/RENAMED",A605&amp;" "&amp;C605&amp;"  » ","")))</f>
        <v xml:space="preserve">13.1.7 Data Destruction  » </v>
      </c>
    </row>
    <row r="607" spans="1:11" x14ac:dyDescent="0.3">
      <c r="A607" t="s">
        <v>1296</v>
      </c>
      <c r="B607" t="s">
        <v>426</v>
      </c>
      <c r="C607" t="s">
        <v>1297</v>
      </c>
      <c r="D607" s="2" t="b">
        <f t="shared" si="59"/>
        <v>0</v>
      </c>
      <c r="E607" s="2" t="b">
        <f t="shared" si="60"/>
        <v>0</v>
      </c>
      <c r="F607" t="s">
        <v>541</v>
      </c>
      <c r="G607" s="2" t="str">
        <f t="shared" si="58"/>
        <v>NEW</v>
      </c>
      <c r="H607" t="s">
        <v>169</v>
      </c>
      <c r="J607" s="4" t="str">
        <f t="shared" ref="J607:J632" si="62">IF(G606="MOVED",H678&amp;"  » ",IF(G606="RENAMED",I678&amp;"  » ",IF(G606="MOVED/RENAMED",H678&amp;" "&amp;I678&amp;"  » ","")))</f>
        <v xml:space="preserve">   » </v>
      </c>
      <c r="K607" s="6" t="str">
        <f t="shared" si="61"/>
        <v xml:space="preserve">13.1.8 Data Destruction Facts  » </v>
      </c>
    </row>
    <row r="608" spans="1:11" x14ac:dyDescent="0.3">
      <c r="A608" t="s">
        <v>1298</v>
      </c>
      <c r="B608" t="s">
        <v>347</v>
      </c>
      <c r="C608" t="s">
        <v>194</v>
      </c>
      <c r="D608" s="2" t="b">
        <f t="shared" si="59"/>
        <v>0</v>
      </c>
      <c r="E608" s="2" t="b">
        <f t="shared" si="60"/>
        <v>0</v>
      </c>
      <c r="F608"/>
      <c r="G608" s="2" t="str">
        <f t="shared" si="58"/>
        <v>MOVED/RENAMED</v>
      </c>
      <c r="H608" t="s">
        <v>553</v>
      </c>
      <c r="I608" t="s">
        <v>560</v>
      </c>
      <c r="J608" s="4" t="str">
        <f t="shared" si="62"/>
        <v/>
      </c>
      <c r="K608" s="6" t="str">
        <f t="shared" si="61"/>
        <v/>
      </c>
    </row>
    <row r="609" spans="1:11" x14ac:dyDescent="0.3">
      <c r="A609" t="s">
        <v>235</v>
      </c>
      <c r="B609" t="s">
        <v>664</v>
      </c>
      <c r="C609" t="s">
        <v>1299</v>
      </c>
      <c r="D609" s="2" t="b">
        <f t="shared" si="59"/>
        <v>0</v>
      </c>
      <c r="E609" s="2" t="b">
        <f t="shared" si="60"/>
        <v>0</v>
      </c>
      <c r="F609"/>
      <c r="G609" s="2" t="str">
        <f t="shared" si="58"/>
        <v>MOVED/RENAMED</v>
      </c>
      <c r="H609" t="s">
        <v>628</v>
      </c>
      <c r="I609" t="s">
        <v>1501</v>
      </c>
      <c r="J609" s="4" t="str">
        <f t="shared" si="62"/>
        <v xml:space="preserve">   » </v>
      </c>
      <c r="K609" s="6" t="str">
        <f t="shared" si="61"/>
        <v xml:space="preserve">13.1.10 Practice Questions  » </v>
      </c>
    </row>
    <row r="610" spans="1:11" x14ac:dyDescent="0.3">
      <c r="A610" t="s">
        <v>217</v>
      </c>
      <c r="B610" t="s">
        <v>340</v>
      </c>
      <c r="C610" t="s">
        <v>1299</v>
      </c>
      <c r="D610" s="2" t="b">
        <f t="shared" si="59"/>
        <v>0</v>
      </c>
      <c r="E610" s="2" t="b">
        <f t="shared" si="60"/>
        <v>0</v>
      </c>
      <c r="F610"/>
      <c r="G610" s="2" t="str">
        <f t="shared" si="58"/>
        <v>MOVED/RENAMED</v>
      </c>
      <c r="H610" t="s">
        <v>213</v>
      </c>
      <c r="I610" t="s">
        <v>1299</v>
      </c>
      <c r="J610" s="4" t="str">
        <f t="shared" si="62"/>
        <v xml:space="preserve">   » </v>
      </c>
      <c r="K610" s="6" t="str">
        <f t="shared" si="61"/>
        <v xml:space="preserve">13.2.0 Personnel Policies  » </v>
      </c>
    </row>
    <row r="611" spans="1:11" x14ac:dyDescent="0.3">
      <c r="A611" t="s">
        <v>218</v>
      </c>
      <c r="B611" t="s">
        <v>341</v>
      </c>
      <c r="C611" t="s">
        <v>1300</v>
      </c>
      <c r="D611" s="2" t="b">
        <f t="shared" si="59"/>
        <v>0</v>
      </c>
      <c r="E611" s="2" t="b">
        <f t="shared" si="60"/>
        <v>0</v>
      </c>
      <c r="F611"/>
      <c r="G611" s="2" t="str">
        <f t="shared" si="58"/>
        <v>MOVED/RENAMED</v>
      </c>
      <c r="H611" t="s">
        <v>214</v>
      </c>
      <c r="I611" t="s">
        <v>1300</v>
      </c>
      <c r="J611" s="4" t="str">
        <f t="shared" si="62"/>
        <v xml:space="preserve">   » </v>
      </c>
      <c r="K611" s="6" t="str">
        <f t="shared" si="61"/>
        <v xml:space="preserve">13.2.1 Personnel Policies  » </v>
      </c>
    </row>
    <row r="612" spans="1:11" x14ac:dyDescent="0.3">
      <c r="A612" t="s">
        <v>219</v>
      </c>
      <c r="B612" t="s">
        <v>340</v>
      </c>
      <c r="C612" t="s">
        <v>1301</v>
      </c>
      <c r="D612" s="2" t="b">
        <f t="shared" si="59"/>
        <v>0</v>
      </c>
      <c r="E612" s="2" t="b">
        <f t="shared" si="60"/>
        <v>0</v>
      </c>
      <c r="F612"/>
      <c r="G612" s="2" t="str">
        <f t="shared" si="58"/>
        <v>MOVED/RENAMED</v>
      </c>
      <c r="H612" t="s">
        <v>257</v>
      </c>
      <c r="I612" t="s">
        <v>1301</v>
      </c>
      <c r="J612" s="4" t="str">
        <f t="shared" si="62"/>
        <v xml:space="preserve">   » </v>
      </c>
      <c r="K612" s="6" t="str">
        <f t="shared" si="61"/>
        <v xml:space="preserve">13.2.2 Personnel Policy Facts  » </v>
      </c>
    </row>
    <row r="613" spans="1:11" x14ac:dyDescent="0.3">
      <c r="A613" t="s">
        <v>220</v>
      </c>
      <c r="B613" t="s">
        <v>341</v>
      </c>
      <c r="C613" t="s">
        <v>1302</v>
      </c>
      <c r="D613" s="2" t="b">
        <f t="shared" si="59"/>
        <v>0</v>
      </c>
      <c r="E613" s="2" t="b">
        <f t="shared" si="60"/>
        <v>0</v>
      </c>
      <c r="F613"/>
      <c r="G613" s="2" t="str">
        <f t="shared" si="58"/>
        <v>MOVED/RENAMED</v>
      </c>
      <c r="H613" t="s">
        <v>413</v>
      </c>
      <c r="I613" t="s">
        <v>1302</v>
      </c>
      <c r="J613" s="4" t="str">
        <f t="shared" si="62"/>
        <v xml:space="preserve">   » </v>
      </c>
      <c r="K613" s="6" t="str">
        <f t="shared" si="61"/>
        <v xml:space="preserve">13.2.3 Data Protection and Policies  » </v>
      </c>
    </row>
    <row r="614" spans="1:11" x14ac:dyDescent="0.3">
      <c r="A614" t="s">
        <v>629</v>
      </c>
      <c r="B614" t="s">
        <v>347</v>
      </c>
      <c r="C614" t="s">
        <v>194</v>
      </c>
      <c r="D614" s="2" t="b">
        <f t="shared" si="59"/>
        <v>0</v>
      </c>
      <c r="E614" s="2" t="b">
        <f t="shared" si="60"/>
        <v>0</v>
      </c>
      <c r="F614"/>
      <c r="G614" s="2" t="str">
        <f t="shared" si="58"/>
        <v>MOVED/RENAMED</v>
      </c>
      <c r="H614" t="s">
        <v>1296</v>
      </c>
      <c r="I614" t="s">
        <v>560</v>
      </c>
      <c r="J614" s="4" t="str">
        <f t="shared" si="62"/>
        <v xml:space="preserve">   » </v>
      </c>
      <c r="K614" s="6" t="str">
        <f t="shared" si="61"/>
        <v xml:space="preserve">13.2.4 Data Protection and Policies Facts  » </v>
      </c>
    </row>
    <row r="615" spans="1:11" x14ac:dyDescent="0.3">
      <c r="A615" t="s">
        <v>155</v>
      </c>
      <c r="B615" t="s">
        <v>662</v>
      </c>
      <c r="C615" t="s">
        <v>1303</v>
      </c>
      <c r="D615" s="2" t="b">
        <f t="shared" si="59"/>
        <v>0</v>
      </c>
      <c r="E615" s="2" t="b">
        <f t="shared" si="60"/>
        <v>0</v>
      </c>
      <c r="F615"/>
      <c r="G615" s="2" t="str">
        <f t="shared" si="58"/>
        <v>MOVED/RENAMED</v>
      </c>
      <c r="H615" t="s">
        <v>1502</v>
      </c>
      <c r="I615" t="s">
        <v>1503</v>
      </c>
      <c r="J615" s="4" t="str">
        <f t="shared" si="62"/>
        <v xml:space="preserve">   » </v>
      </c>
      <c r="K615" s="6" t="str">
        <f t="shared" si="61"/>
        <v xml:space="preserve">13.2.5 Practice Questions  » </v>
      </c>
    </row>
    <row r="616" spans="1:11" x14ac:dyDescent="0.3">
      <c r="A616" t="s">
        <v>174</v>
      </c>
      <c r="B616" t="s">
        <v>664</v>
      </c>
      <c r="C616" t="s">
        <v>1304</v>
      </c>
      <c r="D616" s="2" t="b">
        <f t="shared" si="59"/>
        <v>0</v>
      </c>
      <c r="E616" s="2" t="b">
        <f t="shared" si="60"/>
        <v>0</v>
      </c>
      <c r="F616"/>
      <c r="G616" s="2" t="str">
        <f t="shared" si="58"/>
        <v>MOVED/RENAMED</v>
      </c>
      <c r="H616" t="s">
        <v>1504</v>
      </c>
      <c r="I616" t="s">
        <v>1505</v>
      </c>
      <c r="J616" s="4" t="str">
        <f t="shared" si="62"/>
        <v xml:space="preserve">   » </v>
      </c>
      <c r="K616" s="6" t="str">
        <f t="shared" si="61"/>
        <v xml:space="preserve">A.0.0 CompTIA Security+ SY0-701 - Practice Exams  » </v>
      </c>
    </row>
    <row r="617" spans="1:11" x14ac:dyDescent="0.3">
      <c r="A617" t="s">
        <v>156</v>
      </c>
      <c r="B617" t="s">
        <v>341</v>
      </c>
      <c r="C617" t="s">
        <v>1305</v>
      </c>
      <c r="D617" s="2" t="b">
        <f t="shared" si="59"/>
        <v>0</v>
      </c>
      <c r="E617" s="2" t="b">
        <f t="shared" si="60"/>
        <v>0</v>
      </c>
      <c r="F617"/>
      <c r="G617" s="2" t="str">
        <f t="shared" si="58"/>
        <v>MOVED/RENAMED</v>
      </c>
      <c r="H617" t="s">
        <v>160</v>
      </c>
      <c r="I617" t="s">
        <v>1506</v>
      </c>
      <c r="J617" s="4" t="str">
        <f t="shared" si="62"/>
        <v xml:space="preserve">   » </v>
      </c>
      <c r="K617" s="6" t="str">
        <f t="shared" si="61"/>
        <v xml:space="preserve">A.1.0 Prepare for CompTIA Security+ SY0-701 Certification  » </v>
      </c>
    </row>
    <row r="618" spans="1:11" x14ac:dyDescent="0.3">
      <c r="A618" t="s">
        <v>157</v>
      </c>
      <c r="B618" t="s">
        <v>341</v>
      </c>
      <c r="C618" t="s">
        <v>1306</v>
      </c>
      <c r="D618" s="2" t="b">
        <f t="shared" si="59"/>
        <v>0</v>
      </c>
      <c r="E618" s="2" t="b">
        <f t="shared" si="60"/>
        <v>0</v>
      </c>
      <c r="F618"/>
      <c r="G618" s="2" t="str">
        <f t="shared" si="58"/>
        <v>MOVED/RENAMED</v>
      </c>
      <c r="H618" t="s">
        <v>161</v>
      </c>
      <c r="I618" t="s">
        <v>1507</v>
      </c>
      <c r="J618" s="4" t="str">
        <f t="shared" si="62"/>
        <v xml:space="preserve">   » </v>
      </c>
      <c r="K618" s="6" t="str">
        <f t="shared" si="61"/>
        <v xml:space="preserve">A.1.1 Security+ SY0-701 Exam Objectives  » </v>
      </c>
    </row>
    <row r="619" spans="1:11" x14ac:dyDescent="0.3">
      <c r="A619" t="s">
        <v>158</v>
      </c>
      <c r="B619" t="s">
        <v>341</v>
      </c>
      <c r="C619" t="s">
        <v>1307</v>
      </c>
      <c r="D619" s="2" t="b">
        <f t="shared" si="59"/>
        <v>0</v>
      </c>
      <c r="E619" s="2" t="b">
        <f t="shared" si="60"/>
        <v>0</v>
      </c>
      <c r="F619"/>
      <c r="G619" s="2" t="str">
        <f t="shared" si="58"/>
        <v>MOVED/RENAMED</v>
      </c>
      <c r="H619" t="s">
        <v>162</v>
      </c>
      <c r="I619" t="s">
        <v>1508</v>
      </c>
      <c r="J619" s="4" t="str">
        <f t="shared" si="62"/>
        <v xml:space="preserve">   » </v>
      </c>
      <c r="K619" s="6" t="str">
        <f t="shared" si="61"/>
        <v xml:space="preserve">A.1.2 Security+ SY0-701 Exam Objectives by Course Section  » </v>
      </c>
    </row>
    <row r="620" spans="1:11" x14ac:dyDescent="0.3">
      <c r="A620" t="s">
        <v>180</v>
      </c>
      <c r="B620" t="s">
        <v>341</v>
      </c>
      <c r="C620" t="s">
        <v>1308</v>
      </c>
      <c r="D620" s="2" t="b">
        <f t="shared" si="59"/>
        <v>0</v>
      </c>
      <c r="E620" s="2" t="b">
        <f t="shared" si="60"/>
        <v>0</v>
      </c>
      <c r="F620"/>
      <c r="G620" s="2" t="str">
        <f t="shared" si="58"/>
        <v>MOVED/RENAMED</v>
      </c>
      <c r="H620" t="s">
        <v>181</v>
      </c>
      <c r="I620" t="s">
        <v>1509</v>
      </c>
      <c r="J620" s="4" t="str">
        <f t="shared" si="62"/>
        <v xml:space="preserve">   » </v>
      </c>
      <c r="K620" s="6" t="str">
        <f t="shared" si="61"/>
        <v xml:space="preserve">A.1.3 How to take the Security+ SY0-701 Exam  » </v>
      </c>
    </row>
    <row r="621" spans="1:11" x14ac:dyDescent="0.3">
      <c r="A621" t="s">
        <v>532</v>
      </c>
      <c r="B621" t="s">
        <v>341</v>
      </c>
      <c r="C621" t="s">
        <v>1309</v>
      </c>
      <c r="D621" s="2" t="b">
        <f t="shared" si="59"/>
        <v>0</v>
      </c>
      <c r="E621" s="2" t="b">
        <f t="shared" si="60"/>
        <v>0</v>
      </c>
      <c r="F621"/>
      <c r="G621" s="2" t="str">
        <f t="shared" si="58"/>
        <v>MOVED/RENAMED</v>
      </c>
      <c r="H621" t="s">
        <v>182</v>
      </c>
      <c r="I621" t="s">
        <v>1510</v>
      </c>
      <c r="J621" s="4" t="str">
        <f t="shared" si="62"/>
        <v xml:space="preserve">   » </v>
      </c>
      <c r="K621" s="6" t="str">
        <f t="shared" si="61"/>
        <v xml:space="preserve">A.1.4 Security+ SY0-701 FAQs  » </v>
      </c>
    </row>
    <row r="622" spans="1:11" x14ac:dyDescent="0.3">
      <c r="A622" t="s">
        <v>236</v>
      </c>
      <c r="B622" t="s">
        <v>664</v>
      </c>
      <c r="C622" t="s">
        <v>1310</v>
      </c>
      <c r="D622" s="2" t="b">
        <f t="shared" si="59"/>
        <v>0</v>
      </c>
      <c r="E622" s="2" t="b">
        <f t="shared" si="60"/>
        <v>0</v>
      </c>
      <c r="F622"/>
      <c r="G622" s="2" t="str">
        <f t="shared" si="58"/>
        <v>MOVED/RENAMED</v>
      </c>
      <c r="H622" t="s">
        <v>1511</v>
      </c>
      <c r="I622" t="s">
        <v>1310</v>
      </c>
      <c r="J622" s="4" t="str">
        <f t="shared" si="62"/>
        <v xml:space="preserve">   » </v>
      </c>
      <c r="K622" s="6" t="str">
        <f t="shared" si="61"/>
        <v xml:space="preserve">A.1.5 Hints and Tips for taking the Security+ SY0-701 Exam  » </v>
      </c>
    </row>
    <row r="623" spans="1:11" x14ac:dyDescent="0.3">
      <c r="A623" t="s">
        <v>221</v>
      </c>
      <c r="B623" t="s">
        <v>347</v>
      </c>
      <c r="C623" t="s">
        <v>1311</v>
      </c>
      <c r="D623" s="2" t="b">
        <f t="shared" si="59"/>
        <v>0</v>
      </c>
      <c r="E623" s="2" t="b">
        <f t="shared" si="60"/>
        <v>0</v>
      </c>
      <c r="F623"/>
      <c r="G623" s="2" t="str">
        <f t="shared" si="58"/>
        <v>MOVED/RENAMED</v>
      </c>
      <c r="H623" t="s">
        <v>225</v>
      </c>
      <c r="I623" t="s">
        <v>1512</v>
      </c>
      <c r="J623" s="4" t="str">
        <f t="shared" si="62"/>
        <v xml:space="preserve">   » </v>
      </c>
      <c r="K623" s="6" t="str">
        <f t="shared" si="61"/>
        <v xml:space="preserve">A.2.0 CompTIA Security+ Domain Review (20 Questions)  » </v>
      </c>
    </row>
    <row r="624" spans="1:11" x14ac:dyDescent="0.3">
      <c r="A624" t="s">
        <v>222</v>
      </c>
      <c r="B624" t="s">
        <v>347</v>
      </c>
      <c r="C624" t="s">
        <v>1312</v>
      </c>
      <c r="D624" s="2" t="b">
        <f t="shared" si="59"/>
        <v>0</v>
      </c>
      <c r="E624" s="2" t="b">
        <f t="shared" si="60"/>
        <v>0</v>
      </c>
      <c r="F624"/>
      <c r="G624" s="2" t="str">
        <f t="shared" si="58"/>
        <v>MOVED/RENAMED</v>
      </c>
      <c r="H624" t="s">
        <v>226</v>
      </c>
      <c r="I624" t="s">
        <v>1513</v>
      </c>
      <c r="J624" s="4" t="str">
        <f t="shared" si="62"/>
        <v xml:space="preserve">   » </v>
      </c>
      <c r="K624" s="6" t="str">
        <f t="shared" si="61"/>
        <v xml:space="preserve">A.2.1 Security+ SY0-701 Domain 1: General Security Concepts  » </v>
      </c>
    </row>
    <row r="625" spans="1:11" x14ac:dyDescent="0.3">
      <c r="A625" t="s">
        <v>223</v>
      </c>
      <c r="B625" t="s">
        <v>347</v>
      </c>
      <c r="C625" t="s">
        <v>1313</v>
      </c>
      <c r="D625" s="2" t="b">
        <f t="shared" si="59"/>
        <v>0</v>
      </c>
      <c r="E625" s="2" t="b">
        <f t="shared" si="60"/>
        <v>0</v>
      </c>
      <c r="F625"/>
      <c r="G625" s="2" t="str">
        <f t="shared" si="58"/>
        <v>MOVED/RENAMED</v>
      </c>
      <c r="H625" t="s">
        <v>227</v>
      </c>
      <c r="I625" t="s">
        <v>1514</v>
      </c>
      <c r="J625" s="4" t="str">
        <f t="shared" si="62"/>
        <v xml:space="preserve">   » </v>
      </c>
      <c r="K625" s="6" t="str">
        <f t="shared" si="61"/>
        <v xml:space="preserve">A.2.2 Security+ SY0-701 Domain 2: Threats, Vulnerabilities, and Mitigations  » </v>
      </c>
    </row>
    <row r="626" spans="1:11" x14ac:dyDescent="0.3">
      <c r="A626" t="s">
        <v>224</v>
      </c>
      <c r="B626" t="s">
        <v>347</v>
      </c>
      <c r="C626" t="s">
        <v>1314</v>
      </c>
      <c r="D626" s="2" t="b">
        <f t="shared" si="59"/>
        <v>0</v>
      </c>
      <c r="E626" s="2" t="b">
        <f t="shared" si="60"/>
        <v>0</v>
      </c>
      <c r="F626"/>
      <c r="G626" s="2" t="str">
        <f t="shared" si="58"/>
        <v>MOVED/RENAMED</v>
      </c>
      <c r="H626" t="s">
        <v>228</v>
      </c>
      <c r="I626" t="s">
        <v>1515</v>
      </c>
      <c r="J626" s="4" t="str">
        <f t="shared" si="62"/>
        <v xml:space="preserve">   » </v>
      </c>
      <c r="K626" s="6" t="str">
        <f t="shared" si="61"/>
        <v xml:space="preserve">A.2.3 Security+ SY0-701 Domain 3: Security Architecture  » </v>
      </c>
    </row>
    <row r="627" spans="1:11" x14ac:dyDescent="0.3">
      <c r="A627" t="s">
        <v>533</v>
      </c>
      <c r="B627" t="s">
        <v>347</v>
      </c>
      <c r="C627" t="s">
        <v>1315</v>
      </c>
      <c r="D627" s="2" t="b">
        <f t="shared" si="59"/>
        <v>0</v>
      </c>
      <c r="E627" s="2" t="b">
        <f t="shared" si="60"/>
        <v>0</v>
      </c>
      <c r="F627"/>
      <c r="G627" s="2" t="str">
        <f t="shared" si="58"/>
        <v>MOVED/RENAMED</v>
      </c>
      <c r="H627" t="s">
        <v>540</v>
      </c>
      <c r="I627" t="s">
        <v>1516</v>
      </c>
      <c r="J627" s="4" t="str">
        <f t="shared" si="62"/>
        <v xml:space="preserve">   » </v>
      </c>
      <c r="K627" s="6" t="str">
        <f t="shared" si="61"/>
        <v xml:space="preserve">A.2.4 Security+ SY0-701 Domain 4: Security Operations  » </v>
      </c>
    </row>
    <row r="628" spans="1:11" x14ac:dyDescent="0.3">
      <c r="A628" t="s">
        <v>534</v>
      </c>
      <c r="B628" t="s">
        <v>664</v>
      </c>
      <c r="C628" t="s">
        <v>1316</v>
      </c>
      <c r="D628" s="2" t="b">
        <f t="shared" si="59"/>
        <v>0</v>
      </c>
      <c r="E628" s="2" t="b">
        <f t="shared" si="60"/>
        <v>0</v>
      </c>
      <c r="F628"/>
      <c r="G628" s="2" t="str">
        <f t="shared" si="58"/>
        <v>MOVED/RENAMED</v>
      </c>
      <c r="H628" t="s">
        <v>1327</v>
      </c>
      <c r="I628" t="s">
        <v>1316</v>
      </c>
      <c r="J628" s="4" t="str">
        <f t="shared" si="62"/>
        <v xml:space="preserve">   » </v>
      </c>
      <c r="K628" s="6" t="str">
        <f t="shared" si="61"/>
        <v xml:space="preserve">A.2.5 Security+ SY0-701 Domain 5: Security Program Management and Oversight  » </v>
      </c>
    </row>
    <row r="629" spans="1:11" x14ac:dyDescent="0.3">
      <c r="A629" t="s">
        <v>535</v>
      </c>
      <c r="B629" t="s">
        <v>347</v>
      </c>
      <c r="C629" t="s">
        <v>1311</v>
      </c>
      <c r="D629" s="2" t="b">
        <f t="shared" si="59"/>
        <v>0</v>
      </c>
      <c r="E629" s="2" t="b">
        <f t="shared" si="60"/>
        <v>0</v>
      </c>
      <c r="F629"/>
      <c r="G629" s="2" t="str">
        <f t="shared" si="58"/>
        <v>MOVED/RENAMED</v>
      </c>
      <c r="H629" t="s">
        <v>229</v>
      </c>
      <c r="I629" t="s">
        <v>1512</v>
      </c>
      <c r="J629" s="4" t="str">
        <f t="shared" si="62"/>
        <v xml:space="preserve">   » </v>
      </c>
      <c r="K629" s="6" t="str">
        <f t="shared" si="61"/>
        <v xml:space="preserve">A.3.0 CompTIA Security+ Domain Review (All Questions)  » </v>
      </c>
    </row>
    <row r="630" spans="1:11" x14ac:dyDescent="0.3">
      <c r="A630" t="s">
        <v>536</v>
      </c>
      <c r="B630" t="s">
        <v>347</v>
      </c>
      <c r="C630" t="s">
        <v>1312</v>
      </c>
      <c r="D630" s="2" t="b">
        <f t="shared" si="59"/>
        <v>0</v>
      </c>
      <c r="E630" s="2" t="b">
        <f t="shared" si="60"/>
        <v>0</v>
      </c>
      <c r="F630"/>
      <c r="G630" s="2" t="str">
        <f t="shared" si="58"/>
        <v>MOVED/RENAMED</v>
      </c>
      <c r="H630" t="s">
        <v>230</v>
      </c>
      <c r="I630" t="s">
        <v>1513</v>
      </c>
      <c r="J630" s="4" t="str">
        <f t="shared" si="62"/>
        <v xml:space="preserve">   » </v>
      </c>
      <c r="K630" s="6" t="str">
        <f t="shared" si="61"/>
        <v xml:space="preserve">A.3.1 Security+ SY0-701 Domain 1: General Security Concepts  » </v>
      </c>
    </row>
    <row r="631" spans="1:11" x14ac:dyDescent="0.3">
      <c r="A631" t="s">
        <v>537</v>
      </c>
      <c r="B631" t="s">
        <v>347</v>
      </c>
      <c r="C631" t="s">
        <v>1313</v>
      </c>
      <c r="D631" s="2" t="b">
        <f t="shared" si="59"/>
        <v>0</v>
      </c>
      <c r="E631" s="2" t="b">
        <f t="shared" si="60"/>
        <v>0</v>
      </c>
      <c r="F631"/>
      <c r="G631" s="2" t="str">
        <f t="shared" si="58"/>
        <v>MOVED/RENAMED</v>
      </c>
      <c r="H631" t="s">
        <v>231</v>
      </c>
      <c r="I631" t="s">
        <v>1514</v>
      </c>
      <c r="J631" s="4" t="str">
        <f t="shared" si="62"/>
        <v xml:space="preserve">   » </v>
      </c>
      <c r="K631" s="6" t="str">
        <f t="shared" si="61"/>
        <v xml:space="preserve">A.3.2 Security+ SY0-701 Domain 2: Threats, Vulnerabilities, and Mitigations  » </v>
      </c>
    </row>
    <row r="632" spans="1:11" x14ac:dyDescent="0.3">
      <c r="A632" t="s">
        <v>538</v>
      </c>
      <c r="B632" t="s">
        <v>347</v>
      </c>
      <c r="C632" t="s">
        <v>1314</v>
      </c>
      <c r="D632" s="2" t="b">
        <f t="shared" si="59"/>
        <v>0</v>
      </c>
      <c r="E632" s="2" t="b">
        <f t="shared" si="60"/>
        <v>0</v>
      </c>
      <c r="F632"/>
      <c r="G632" s="2" t="str">
        <f t="shared" si="58"/>
        <v>MOVED/RENAMED</v>
      </c>
      <c r="H632" t="s">
        <v>232</v>
      </c>
      <c r="I632" t="s">
        <v>1515</v>
      </c>
      <c r="J632" s="4" t="str">
        <f t="shared" si="62"/>
        <v xml:space="preserve">   » </v>
      </c>
      <c r="K632" s="6" t="str">
        <f t="shared" si="61"/>
        <v xml:space="preserve">A.3.3 Security+ SY0-701 Domain 3: Security Architecture  » </v>
      </c>
    </row>
    <row r="633" spans="1:11" x14ac:dyDescent="0.3">
      <c r="A633" t="s">
        <v>539</v>
      </c>
      <c r="B633" t="s">
        <v>347</v>
      </c>
      <c r="C633" t="s">
        <v>1315</v>
      </c>
      <c r="D633" s="2" t="b">
        <f t="shared" si="59"/>
        <v>0</v>
      </c>
      <c r="E633" s="2" t="b">
        <f t="shared" si="60"/>
        <v>0</v>
      </c>
      <c r="F633"/>
      <c r="G633" s="2" t="str">
        <f t="shared" si="58"/>
        <v>MOVED/RENAMED</v>
      </c>
      <c r="H633" t="s">
        <v>558</v>
      </c>
      <c r="I633" t="s">
        <v>1516</v>
      </c>
      <c r="K633" s="6" t="str">
        <f t="shared" si="61"/>
        <v xml:space="preserve">A.3.4 Security+ SY0-701 Domain 4: Security Operations  » </v>
      </c>
    </row>
    <row r="634" spans="1:11" x14ac:dyDescent="0.3">
      <c r="A634" t="s">
        <v>1317</v>
      </c>
      <c r="B634" t="s">
        <v>347</v>
      </c>
      <c r="C634" t="s">
        <v>1318</v>
      </c>
      <c r="D634" s="2" t="b">
        <f t="shared" si="59"/>
        <v>0</v>
      </c>
      <c r="E634" s="2" t="b">
        <f t="shared" si="60"/>
        <v>0</v>
      </c>
      <c r="F634"/>
      <c r="G634" s="2" t="str">
        <f t="shared" si="58"/>
        <v>MOVED/RENAMED</v>
      </c>
      <c r="H634" t="s">
        <v>1517</v>
      </c>
      <c r="I634" t="s">
        <v>1518</v>
      </c>
      <c r="K634" s="6" t="str">
        <f t="shared" si="61"/>
        <v xml:space="preserve">A.3.5 Security+ SY0-701 Domain 5: Security Program Management and Oversight  » </v>
      </c>
    </row>
    <row r="635" spans="1:11" x14ac:dyDescent="0.3">
      <c r="A635" t="s">
        <v>159</v>
      </c>
      <c r="B635" t="s">
        <v>662</v>
      </c>
      <c r="C635" t="s">
        <v>1319</v>
      </c>
      <c r="D635" s="2" t="b">
        <f t="shared" si="59"/>
        <v>0</v>
      </c>
      <c r="E635" s="2" t="b">
        <f t="shared" si="60"/>
        <v>0</v>
      </c>
      <c r="F635"/>
      <c r="G635" s="2" t="str">
        <f t="shared" si="58"/>
        <v>MOVED/RENAMED</v>
      </c>
      <c r="H635" t="s">
        <v>1519</v>
      </c>
      <c r="I635" t="s">
        <v>1319</v>
      </c>
      <c r="K635" s="6" t="str">
        <f t="shared" si="61"/>
        <v xml:space="preserve">A.4 CompTIA Security+ SY0-701 Certification Practice Exam  » </v>
      </c>
    </row>
    <row r="636" spans="1:11" x14ac:dyDescent="0.3">
      <c r="A636" t="s">
        <v>175</v>
      </c>
      <c r="B636" t="s">
        <v>664</v>
      </c>
      <c r="C636" t="s">
        <v>1320</v>
      </c>
      <c r="D636" s="2" t="b">
        <f t="shared" si="59"/>
        <v>0</v>
      </c>
      <c r="E636" s="2" t="b">
        <f t="shared" si="60"/>
        <v>0</v>
      </c>
      <c r="F636"/>
      <c r="G636" s="2" t="str">
        <f t="shared" si="58"/>
        <v>MOVED/RENAMED</v>
      </c>
      <c r="H636" t="s">
        <v>1520</v>
      </c>
      <c r="I636" t="s">
        <v>1320</v>
      </c>
    </row>
    <row r="637" spans="1:11" x14ac:dyDescent="0.3">
      <c r="A637" t="s">
        <v>160</v>
      </c>
      <c r="B637" t="s">
        <v>341</v>
      </c>
      <c r="C637" t="s">
        <v>297</v>
      </c>
      <c r="D637" s="2" t="b">
        <f t="shared" si="59"/>
        <v>0</v>
      </c>
      <c r="E637" s="2" t="b">
        <f t="shared" si="60"/>
        <v>0</v>
      </c>
      <c r="F637"/>
      <c r="G637" s="2" t="str">
        <f t="shared" si="58"/>
        <v>MOVED/RENAMED</v>
      </c>
      <c r="H637" t="s">
        <v>156</v>
      </c>
      <c r="I637" t="s">
        <v>297</v>
      </c>
    </row>
    <row r="638" spans="1:11" x14ac:dyDescent="0.3">
      <c r="A638" t="s">
        <v>161</v>
      </c>
      <c r="B638" t="s">
        <v>341</v>
      </c>
      <c r="C638" t="s">
        <v>298</v>
      </c>
      <c r="D638" s="2" t="b">
        <f t="shared" ref="D638" si="63">EXACT(A638, H710)</f>
        <v>0</v>
      </c>
      <c r="E638" s="2" t="b">
        <f t="shared" ref="E638" si="64">EXACT(C638,I710)</f>
        <v>0</v>
      </c>
      <c r="F638"/>
      <c r="G638" s="2" t="str">
        <f t="shared" si="58"/>
        <v>MOVED/RENAMED</v>
      </c>
      <c r="H638" t="s">
        <v>157</v>
      </c>
      <c r="I638" t="s">
        <v>298</v>
      </c>
    </row>
    <row r="639" spans="1:11" x14ac:dyDescent="0.3">
      <c r="A639" t="s">
        <v>162</v>
      </c>
      <c r="B639" t="s">
        <v>341</v>
      </c>
      <c r="C639" t="s">
        <v>299</v>
      </c>
      <c r="D639" s="2" t="b">
        <f t="shared" ref="D639:D665" si="65">EXACT(A639, H542)</f>
        <v>0</v>
      </c>
      <c r="E639" s="2" t="b">
        <f t="shared" ref="E639:E665" si="66">EXACT(C639,I542)</f>
        <v>0</v>
      </c>
      <c r="F639"/>
      <c r="G639" s="2" t="str">
        <f t="shared" si="58"/>
        <v>MOVED/RENAMED</v>
      </c>
      <c r="H639" t="s">
        <v>158</v>
      </c>
      <c r="I639" t="s">
        <v>299</v>
      </c>
    </row>
    <row r="640" spans="1:11" x14ac:dyDescent="0.3">
      <c r="A640" t="s">
        <v>181</v>
      </c>
      <c r="B640" t="s">
        <v>341</v>
      </c>
      <c r="C640" t="s">
        <v>300</v>
      </c>
      <c r="D640" s="2" t="b">
        <f t="shared" si="65"/>
        <v>0</v>
      </c>
      <c r="E640" s="2" t="b">
        <f t="shared" si="66"/>
        <v>0</v>
      </c>
      <c r="F640"/>
      <c r="G640" s="2" t="str">
        <f t="shared" si="58"/>
        <v>MOVED/RENAMED</v>
      </c>
      <c r="H640" t="s">
        <v>180</v>
      </c>
      <c r="I640" t="s">
        <v>300</v>
      </c>
    </row>
    <row r="641" spans="1:9" x14ac:dyDescent="0.3">
      <c r="A641" t="s">
        <v>237</v>
      </c>
      <c r="B641" t="s">
        <v>664</v>
      </c>
      <c r="C641" t="s">
        <v>1321</v>
      </c>
      <c r="D641" s="2" t="b">
        <f t="shared" si="65"/>
        <v>0</v>
      </c>
      <c r="E641" s="2" t="b">
        <f t="shared" si="66"/>
        <v>0</v>
      </c>
      <c r="F641"/>
      <c r="G641" s="2" t="str">
        <f t="shared" si="58"/>
        <v>MOVED/RENAMED</v>
      </c>
      <c r="H641" t="s">
        <v>1521</v>
      </c>
      <c r="I641" t="s">
        <v>1321</v>
      </c>
    </row>
    <row r="642" spans="1:9" x14ac:dyDescent="0.3">
      <c r="A642" t="s">
        <v>225</v>
      </c>
      <c r="B642" t="s">
        <v>347</v>
      </c>
      <c r="C642" t="s">
        <v>1322</v>
      </c>
      <c r="D642" s="2" t="b">
        <f t="shared" si="65"/>
        <v>0</v>
      </c>
      <c r="E642" s="2" t="b">
        <f t="shared" si="66"/>
        <v>0</v>
      </c>
      <c r="F642"/>
      <c r="G642" s="2" t="str">
        <f t="shared" si="58"/>
        <v>MOVED/RENAMED</v>
      </c>
      <c r="H642" t="s">
        <v>221</v>
      </c>
      <c r="I642" t="s">
        <v>1322</v>
      </c>
    </row>
    <row r="643" spans="1:9" x14ac:dyDescent="0.3">
      <c r="A643" t="s">
        <v>226</v>
      </c>
      <c r="B643" t="s">
        <v>347</v>
      </c>
      <c r="C643" t="s">
        <v>1323</v>
      </c>
      <c r="D643" s="2" t="b">
        <f t="shared" si="65"/>
        <v>0</v>
      </c>
      <c r="E643" s="2" t="b">
        <f t="shared" si="66"/>
        <v>0</v>
      </c>
      <c r="F643"/>
      <c r="G643" s="2" t="str">
        <f t="shared" ref="G643:G706" si="67">IF(COUNTIFS(D643,"FALSE",E643,"TRUE",F643,""),"MOVED",IF(COUNTIFS(D643,"TRUE",E643,"FALSE",F643,""),"RENAMED",IF(COUNTIFS(F643,"NEW"),"NEW",IF(COUNTIFS(F643,"X"),"REMOVED",IF(COUNTIFS(D643,"FALSE",E643,"FALSE",F643,""),"MOVED/RENAMED","UNCHANGED")))))</f>
        <v>MOVED/RENAMED</v>
      </c>
      <c r="H643" t="s">
        <v>222</v>
      </c>
      <c r="I643" t="s">
        <v>1323</v>
      </c>
    </row>
    <row r="644" spans="1:9" x14ac:dyDescent="0.3">
      <c r="A644" t="s">
        <v>227</v>
      </c>
      <c r="B644" t="s">
        <v>347</v>
      </c>
      <c r="C644" t="s">
        <v>1324</v>
      </c>
      <c r="D644" s="2" t="b">
        <f t="shared" si="65"/>
        <v>0</v>
      </c>
      <c r="E644" s="2" t="b">
        <f t="shared" si="66"/>
        <v>0</v>
      </c>
      <c r="F644"/>
      <c r="G644" s="2" t="str">
        <f t="shared" si="67"/>
        <v>MOVED/RENAMED</v>
      </c>
      <c r="H644" t="s">
        <v>223</v>
      </c>
      <c r="I644" t="s">
        <v>1324</v>
      </c>
    </row>
    <row r="645" spans="1:9" x14ac:dyDescent="0.3">
      <c r="A645" t="s">
        <v>228</v>
      </c>
      <c r="B645" t="s">
        <v>347</v>
      </c>
      <c r="C645" t="s">
        <v>1325</v>
      </c>
      <c r="D645" s="2" t="b">
        <f t="shared" si="65"/>
        <v>0</v>
      </c>
      <c r="E645" s="2" t="b">
        <f t="shared" si="66"/>
        <v>0</v>
      </c>
      <c r="F645"/>
      <c r="G645" s="2" t="str">
        <f t="shared" si="67"/>
        <v>MOVED/RENAMED</v>
      </c>
      <c r="H645" t="s">
        <v>224</v>
      </c>
      <c r="I645" t="s">
        <v>1325</v>
      </c>
    </row>
    <row r="646" spans="1:9" x14ac:dyDescent="0.3">
      <c r="A646" t="s">
        <v>540</v>
      </c>
      <c r="B646" t="s">
        <v>347</v>
      </c>
      <c r="C646" t="s">
        <v>1326</v>
      </c>
      <c r="D646" s="2" t="b">
        <f t="shared" si="65"/>
        <v>0</v>
      </c>
      <c r="E646" s="2" t="b">
        <f t="shared" si="66"/>
        <v>0</v>
      </c>
      <c r="F646"/>
      <c r="G646" s="2" t="str">
        <f t="shared" si="67"/>
        <v>MOVED/RENAMED</v>
      </c>
      <c r="H646" t="s">
        <v>533</v>
      </c>
      <c r="I646" t="s">
        <v>1326</v>
      </c>
    </row>
    <row r="647" spans="1:9" x14ac:dyDescent="0.3">
      <c r="A647" t="s">
        <v>1327</v>
      </c>
      <c r="B647" t="s">
        <v>347</v>
      </c>
      <c r="C647" t="s">
        <v>1328</v>
      </c>
      <c r="D647" s="2" t="b">
        <f t="shared" si="65"/>
        <v>0</v>
      </c>
      <c r="E647" s="2" t="b">
        <f t="shared" si="66"/>
        <v>0</v>
      </c>
      <c r="F647"/>
      <c r="G647" s="2" t="str">
        <f t="shared" si="67"/>
        <v>MOVED/RENAMED</v>
      </c>
      <c r="H647" t="s">
        <v>1522</v>
      </c>
      <c r="I647" t="s">
        <v>1328</v>
      </c>
    </row>
    <row r="648" spans="1:9" x14ac:dyDescent="0.3">
      <c r="A648"/>
      <c r="B648"/>
      <c r="F648"/>
      <c r="H648"/>
    </row>
    <row r="649" spans="1:9" x14ac:dyDescent="0.3">
      <c r="A649"/>
      <c r="B649"/>
      <c r="F649"/>
      <c r="H649"/>
    </row>
    <row r="650" spans="1:9" x14ac:dyDescent="0.3">
      <c r="A650"/>
      <c r="B650"/>
      <c r="F650"/>
      <c r="H650"/>
    </row>
    <row r="651" spans="1:9" x14ac:dyDescent="0.3">
      <c r="A651"/>
      <c r="B651"/>
      <c r="F651"/>
      <c r="H651"/>
    </row>
    <row r="652" spans="1:9" x14ac:dyDescent="0.3">
      <c r="A652"/>
      <c r="B652"/>
      <c r="F652"/>
      <c r="H652"/>
    </row>
    <row r="653" spans="1:9" x14ac:dyDescent="0.3">
      <c r="A653"/>
      <c r="B653"/>
      <c r="F653"/>
      <c r="H653"/>
    </row>
    <row r="654" spans="1:9" x14ac:dyDescent="0.3">
      <c r="A654"/>
      <c r="B654"/>
      <c r="F654"/>
      <c r="H654"/>
    </row>
    <row r="655" spans="1:9" x14ac:dyDescent="0.3">
      <c r="A655"/>
      <c r="B655"/>
      <c r="F655"/>
      <c r="H655"/>
    </row>
    <row r="656" spans="1:9" x14ac:dyDescent="0.3">
      <c r="A656"/>
      <c r="B656"/>
      <c r="F656"/>
      <c r="H656"/>
    </row>
    <row r="657" spans="1:8" x14ac:dyDescent="0.3">
      <c r="A657"/>
      <c r="B657"/>
      <c r="F657"/>
      <c r="H657"/>
    </row>
    <row r="658" spans="1:8" x14ac:dyDescent="0.3">
      <c r="A658"/>
      <c r="B658"/>
      <c r="F658"/>
      <c r="H658"/>
    </row>
    <row r="659" spans="1:8" x14ac:dyDescent="0.3">
      <c r="A659"/>
      <c r="B659"/>
      <c r="F659"/>
      <c r="H659"/>
    </row>
    <row r="660" spans="1:8" x14ac:dyDescent="0.3">
      <c r="A660"/>
      <c r="B660"/>
      <c r="F660"/>
      <c r="H660"/>
    </row>
    <row r="661" spans="1:8" x14ac:dyDescent="0.3">
      <c r="A661"/>
      <c r="B661"/>
      <c r="F661"/>
      <c r="H661"/>
    </row>
    <row r="662" spans="1:8" x14ac:dyDescent="0.3">
      <c r="A662"/>
      <c r="B662"/>
      <c r="F662"/>
      <c r="H662"/>
    </row>
    <row r="663" spans="1:8" x14ac:dyDescent="0.3">
      <c r="A663"/>
      <c r="B663"/>
      <c r="F663"/>
      <c r="H663"/>
    </row>
    <row r="664" spans="1:8" x14ac:dyDescent="0.3">
      <c r="A664"/>
      <c r="B664"/>
      <c r="F664"/>
      <c r="H664"/>
    </row>
    <row r="665" spans="1:8" x14ac:dyDescent="0.3">
      <c r="A665"/>
      <c r="B665"/>
      <c r="F665"/>
      <c r="H665"/>
    </row>
    <row r="666" spans="1:8" x14ac:dyDescent="0.3">
      <c r="F666"/>
      <c r="H666"/>
    </row>
    <row r="667" spans="1:8" x14ac:dyDescent="0.3">
      <c r="F667"/>
      <c r="H667"/>
    </row>
    <row r="668" spans="1:8" x14ac:dyDescent="0.3">
      <c r="F668"/>
      <c r="H668"/>
    </row>
    <row r="669" spans="1:8" x14ac:dyDescent="0.3">
      <c r="F669"/>
      <c r="H669"/>
    </row>
    <row r="670" spans="1:8" x14ac:dyDescent="0.3">
      <c r="F670"/>
      <c r="H670"/>
    </row>
    <row r="671" spans="1:8" x14ac:dyDescent="0.3">
      <c r="F671"/>
      <c r="H671"/>
    </row>
    <row r="672" spans="1:8" x14ac:dyDescent="0.3">
      <c r="F672"/>
      <c r="H672"/>
    </row>
    <row r="673" spans="6:8" x14ac:dyDescent="0.3">
      <c r="F673"/>
      <c r="H673"/>
    </row>
    <row r="674" spans="6:8" x14ac:dyDescent="0.3">
      <c r="F674"/>
      <c r="H674"/>
    </row>
    <row r="675" spans="6:8" x14ac:dyDescent="0.3">
      <c r="F675"/>
      <c r="H675"/>
    </row>
    <row r="676" spans="6:8" x14ac:dyDescent="0.3">
      <c r="F676"/>
      <c r="H676"/>
    </row>
    <row r="677" spans="6:8" x14ac:dyDescent="0.3">
      <c r="F677"/>
      <c r="H677"/>
    </row>
    <row r="678" spans="6:8" x14ac:dyDescent="0.3">
      <c r="F678"/>
      <c r="H678"/>
    </row>
    <row r="679" spans="6:8" x14ac:dyDescent="0.3">
      <c r="F679"/>
      <c r="H679"/>
    </row>
    <row r="680" spans="6:8" x14ac:dyDescent="0.3">
      <c r="F680"/>
      <c r="H680"/>
    </row>
    <row r="681" spans="6:8" x14ac:dyDescent="0.3">
      <c r="F681"/>
      <c r="H681"/>
    </row>
    <row r="682" spans="6:8" x14ac:dyDescent="0.3">
      <c r="F682"/>
      <c r="H682"/>
    </row>
    <row r="683" spans="6:8" x14ac:dyDescent="0.3">
      <c r="F683"/>
      <c r="H683"/>
    </row>
    <row r="684" spans="6:8" x14ac:dyDescent="0.3">
      <c r="F684"/>
      <c r="H684"/>
    </row>
    <row r="685" spans="6:8" x14ac:dyDescent="0.3">
      <c r="F685"/>
      <c r="H685"/>
    </row>
    <row r="686" spans="6:8" x14ac:dyDescent="0.3">
      <c r="F686"/>
      <c r="H686"/>
    </row>
    <row r="687" spans="6:8" x14ac:dyDescent="0.3">
      <c r="F687"/>
      <c r="H687"/>
    </row>
    <row r="688" spans="6:8" x14ac:dyDescent="0.3">
      <c r="F688"/>
      <c r="H688"/>
    </row>
    <row r="689" spans="6:8" x14ac:dyDescent="0.3">
      <c r="F689"/>
      <c r="H689"/>
    </row>
    <row r="690" spans="6:8" x14ac:dyDescent="0.3">
      <c r="F690"/>
      <c r="H690"/>
    </row>
    <row r="691" spans="6:8" x14ac:dyDescent="0.3">
      <c r="F691"/>
      <c r="H691"/>
    </row>
    <row r="692" spans="6:8" x14ac:dyDescent="0.3">
      <c r="F692"/>
      <c r="H692"/>
    </row>
    <row r="693" spans="6:8" x14ac:dyDescent="0.3">
      <c r="F693"/>
      <c r="H693"/>
    </row>
    <row r="694" spans="6:8" x14ac:dyDescent="0.3">
      <c r="F694"/>
      <c r="H694"/>
    </row>
    <row r="695" spans="6:8" x14ac:dyDescent="0.3">
      <c r="F695"/>
      <c r="H695"/>
    </row>
    <row r="696" spans="6:8" x14ac:dyDescent="0.3">
      <c r="F696"/>
      <c r="H696"/>
    </row>
    <row r="697" spans="6:8" x14ac:dyDescent="0.3">
      <c r="F697"/>
      <c r="H697"/>
    </row>
    <row r="698" spans="6:8" x14ac:dyDescent="0.3">
      <c r="F698"/>
      <c r="H698"/>
    </row>
    <row r="699" spans="6:8" x14ac:dyDescent="0.3">
      <c r="F699"/>
      <c r="H699"/>
    </row>
    <row r="700" spans="6:8" x14ac:dyDescent="0.3">
      <c r="F700"/>
      <c r="H700"/>
    </row>
    <row r="701" spans="6:8" x14ac:dyDescent="0.3">
      <c r="F701"/>
      <c r="H701"/>
    </row>
    <row r="702" spans="6:8" x14ac:dyDescent="0.3">
      <c r="F702"/>
      <c r="H702"/>
    </row>
    <row r="703" spans="6:8" x14ac:dyDescent="0.3">
      <c r="F703"/>
      <c r="H703"/>
    </row>
    <row r="704" spans="6:8" x14ac:dyDescent="0.3">
      <c r="F704"/>
      <c r="H704"/>
    </row>
    <row r="705" spans="6:8" x14ac:dyDescent="0.3">
      <c r="F705"/>
      <c r="H705"/>
    </row>
    <row r="706" spans="6:8" x14ac:dyDescent="0.3">
      <c r="F706"/>
      <c r="H706"/>
    </row>
    <row r="707" spans="6:8" x14ac:dyDescent="0.3">
      <c r="F707"/>
      <c r="H707"/>
    </row>
    <row r="708" spans="6:8" x14ac:dyDescent="0.3">
      <c r="F708"/>
      <c r="H708"/>
    </row>
    <row r="709" spans="6:8" x14ac:dyDescent="0.3">
      <c r="F709"/>
      <c r="H709"/>
    </row>
    <row r="710" spans="6:8" x14ac:dyDescent="0.3">
      <c r="F710"/>
      <c r="H710"/>
    </row>
    <row r="711" spans="6:8" x14ac:dyDescent="0.3">
      <c r="F711"/>
      <c r="H711"/>
    </row>
    <row r="712" spans="6:8" x14ac:dyDescent="0.3">
      <c r="F712"/>
      <c r="H712"/>
    </row>
    <row r="713" spans="6:8" x14ac:dyDescent="0.3">
      <c r="F713"/>
      <c r="H713"/>
    </row>
    <row r="714" spans="6:8" x14ac:dyDescent="0.3">
      <c r="F714"/>
      <c r="H714"/>
    </row>
    <row r="715" spans="6:8" x14ac:dyDescent="0.3">
      <c r="F715"/>
      <c r="H715"/>
    </row>
    <row r="716" spans="6:8" x14ac:dyDescent="0.3">
      <c r="F716"/>
      <c r="H716"/>
    </row>
    <row r="717" spans="6:8" x14ac:dyDescent="0.3">
      <c r="F717"/>
      <c r="H717"/>
    </row>
    <row r="718" spans="6:8" x14ac:dyDescent="0.3">
      <c r="F718"/>
      <c r="H718"/>
    </row>
    <row r="719" spans="6:8" x14ac:dyDescent="0.3">
      <c r="F719"/>
      <c r="H719"/>
    </row>
    <row r="720" spans="6:8" x14ac:dyDescent="0.3">
      <c r="F720"/>
      <c r="H720"/>
    </row>
    <row r="721" spans="6:8" x14ac:dyDescent="0.3">
      <c r="F721"/>
      <c r="H721"/>
    </row>
    <row r="722" spans="6:8" x14ac:dyDescent="0.3">
      <c r="F722"/>
      <c r="H722"/>
    </row>
    <row r="723" spans="6:8" x14ac:dyDescent="0.3">
      <c r="F723"/>
      <c r="H723"/>
    </row>
    <row r="724" spans="6:8" x14ac:dyDescent="0.3">
      <c r="F724"/>
      <c r="H724"/>
    </row>
    <row r="725" spans="6:8" x14ac:dyDescent="0.3">
      <c r="F725"/>
      <c r="H725"/>
    </row>
    <row r="726" spans="6:8" x14ac:dyDescent="0.3">
      <c r="F726"/>
      <c r="H726"/>
    </row>
    <row r="727" spans="6:8" x14ac:dyDescent="0.3">
      <c r="F727"/>
      <c r="H727"/>
    </row>
    <row r="728" spans="6:8" x14ac:dyDescent="0.3">
      <c r="F728"/>
      <c r="H728"/>
    </row>
    <row r="729" spans="6:8" x14ac:dyDescent="0.3">
      <c r="F729"/>
      <c r="H729"/>
    </row>
    <row r="730" spans="6:8" x14ac:dyDescent="0.3">
      <c r="F730"/>
      <c r="H730"/>
    </row>
    <row r="731" spans="6:8" x14ac:dyDescent="0.3">
      <c r="F731"/>
      <c r="H731"/>
    </row>
    <row r="732" spans="6:8" x14ac:dyDescent="0.3">
      <c r="F732"/>
      <c r="H732"/>
    </row>
    <row r="733" spans="6:8" x14ac:dyDescent="0.3">
      <c r="F733"/>
      <c r="H733"/>
    </row>
    <row r="734" spans="6:8" x14ac:dyDescent="0.3">
      <c r="F734"/>
      <c r="H734"/>
    </row>
    <row r="735" spans="6:8" x14ac:dyDescent="0.3">
      <c r="F735"/>
      <c r="H735"/>
    </row>
    <row r="736" spans="6:8" x14ac:dyDescent="0.3">
      <c r="F736"/>
      <c r="H736"/>
    </row>
    <row r="737" spans="6:8" x14ac:dyDescent="0.3">
      <c r="F737"/>
      <c r="H737"/>
    </row>
    <row r="738" spans="6:8" x14ac:dyDescent="0.3">
      <c r="F738"/>
      <c r="H738"/>
    </row>
    <row r="739" spans="6:8" x14ac:dyDescent="0.3">
      <c r="F739"/>
      <c r="H739"/>
    </row>
    <row r="740" spans="6:8" x14ac:dyDescent="0.3">
      <c r="F740"/>
      <c r="H740"/>
    </row>
    <row r="741" spans="6:8" x14ac:dyDescent="0.3">
      <c r="F741"/>
      <c r="H741"/>
    </row>
    <row r="742" spans="6:8" x14ac:dyDescent="0.3">
      <c r="F742"/>
      <c r="H742"/>
    </row>
    <row r="743" spans="6:8" x14ac:dyDescent="0.3">
      <c r="F743"/>
      <c r="H743"/>
    </row>
    <row r="744" spans="6:8" x14ac:dyDescent="0.3">
      <c r="F744"/>
      <c r="H744"/>
    </row>
    <row r="745" spans="6:8" x14ac:dyDescent="0.3">
      <c r="F745"/>
      <c r="H745"/>
    </row>
    <row r="746" spans="6:8" x14ac:dyDescent="0.3">
      <c r="F746"/>
      <c r="H746"/>
    </row>
    <row r="747" spans="6:8" x14ac:dyDescent="0.3">
      <c r="F747"/>
      <c r="H747"/>
    </row>
    <row r="748" spans="6:8" x14ac:dyDescent="0.3">
      <c r="F748"/>
      <c r="H748"/>
    </row>
    <row r="749" spans="6:8" x14ac:dyDescent="0.3">
      <c r="F749"/>
      <c r="H749"/>
    </row>
    <row r="750" spans="6:8" x14ac:dyDescent="0.3">
      <c r="F750"/>
      <c r="H750"/>
    </row>
    <row r="751" spans="6:8" x14ac:dyDescent="0.3">
      <c r="F751"/>
      <c r="H751"/>
    </row>
    <row r="752" spans="6:8" x14ac:dyDescent="0.3">
      <c r="F752"/>
      <c r="H752"/>
    </row>
    <row r="753" spans="6:8" x14ac:dyDescent="0.3">
      <c r="F753"/>
      <c r="H753"/>
    </row>
    <row r="754" spans="6:8" x14ac:dyDescent="0.3">
      <c r="F754"/>
      <c r="H754"/>
    </row>
    <row r="755" spans="6:8" x14ac:dyDescent="0.3">
      <c r="F755"/>
      <c r="H755"/>
    </row>
    <row r="756" spans="6:8" x14ac:dyDescent="0.3">
      <c r="F756"/>
      <c r="H756"/>
    </row>
    <row r="757" spans="6:8" x14ac:dyDescent="0.3">
      <c r="F757"/>
      <c r="H757"/>
    </row>
    <row r="758" spans="6:8" x14ac:dyDescent="0.3">
      <c r="F758"/>
      <c r="H758"/>
    </row>
    <row r="759" spans="6:8" x14ac:dyDescent="0.3">
      <c r="F759"/>
      <c r="H759"/>
    </row>
    <row r="760" spans="6:8" x14ac:dyDescent="0.3">
      <c r="F760"/>
      <c r="H760"/>
    </row>
    <row r="761" spans="6:8" x14ac:dyDescent="0.3">
      <c r="F761"/>
      <c r="H761"/>
    </row>
    <row r="762" spans="6:8" x14ac:dyDescent="0.3">
      <c r="F762"/>
      <c r="H762"/>
    </row>
    <row r="763" spans="6:8" x14ac:dyDescent="0.3">
      <c r="F763"/>
      <c r="H763"/>
    </row>
    <row r="764" spans="6:8" x14ac:dyDescent="0.3">
      <c r="F764"/>
      <c r="H764"/>
    </row>
    <row r="765" spans="6:8" x14ac:dyDescent="0.3">
      <c r="F765"/>
      <c r="H765"/>
    </row>
    <row r="766" spans="6:8" x14ac:dyDescent="0.3">
      <c r="F766"/>
      <c r="H766"/>
    </row>
    <row r="767" spans="6:8" x14ac:dyDescent="0.3">
      <c r="F767"/>
      <c r="H767"/>
    </row>
    <row r="768" spans="6:8" x14ac:dyDescent="0.3">
      <c r="F768"/>
      <c r="H768"/>
    </row>
    <row r="769" spans="6:8" x14ac:dyDescent="0.3">
      <c r="F769"/>
      <c r="H769"/>
    </row>
    <row r="770" spans="6:8" x14ac:dyDescent="0.3">
      <c r="F770"/>
      <c r="H770"/>
    </row>
    <row r="771" spans="6:8" x14ac:dyDescent="0.3">
      <c r="F771"/>
      <c r="H771"/>
    </row>
    <row r="772" spans="6:8" x14ac:dyDescent="0.3">
      <c r="F772"/>
      <c r="H772"/>
    </row>
    <row r="773" spans="6:8" x14ac:dyDescent="0.3">
      <c r="F773"/>
      <c r="H773"/>
    </row>
    <row r="774" spans="6:8" x14ac:dyDescent="0.3">
      <c r="F774"/>
      <c r="H774"/>
    </row>
    <row r="775" spans="6:8" x14ac:dyDescent="0.3">
      <c r="F775"/>
      <c r="H775"/>
    </row>
    <row r="776" spans="6:8" x14ac:dyDescent="0.3">
      <c r="F776"/>
      <c r="H776"/>
    </row>
    <row r="777" spans="6:8" x14ac:dyDescent="0.3">
      <c r="F777"/>
      <c r="H777"/>
    </row>
    <row r="778" spans="6:8" x14ac:dyDescent="0.3">
      <c r="F778"/>
      <c r="H778"/>
    </row>
    <row r="779" spans="6:8" x14ac:dyDescent="0.3">
      <c r="F779"/>
      <c r="H779"/>
    </row>
    <row r="780" spans="6:8" x14ac:dyDescent="0.3">
      <c r="F780"/>
      <c r="H780"/>
    </row>
    <row r="781" spans="6:8" x14ac:dyDescent="0.3">
      <c r="F781"/>
      <c r="H781"/>
    </row>
    <row r="782" spans="6:8" x14ac:dyDescent="0.3">
      <c r="F782"/>
      <c r="H782"/>
    </row>
    <row r="783" spans="6:8" x14ac:dyDescent="0.3">
      <c r="F783"/>
      <c r="H783"/>
    </row>
    <row r="784" spans="6:8" x14ac:dyDescent="0.3">
      <c r="F784"/>
      <c r="H784"/>
    </row>
    <row r="785" spans="6:8" x14ac:dyDescent="0.3">
      <c r="F785"/>
      <c r="H785"/>
    </row>
    <row r="786" spans="6:8" x14ac:dyDescent="0.3">
      <c r="F786"/>
      <c r="H786"/>
    </row>
    <row r="787" spans="6:8" x14ac:dyDescent="0.3">
      <c r="F787"/>
      <c r="H787"/>
    </row>
    <row r="788" spans="6:8" x14ac:dyDescent="0.3">
      <c r="F788"/>
      <c r="H788"/>
    </row>
    <row r="789" spans="6:8" x14ac:dyDescent="0.3">
      <c r="F789"/>
      <c r="H789"/>
    </row>
    <row r="790" spans="6:8" x14ac:dyDescent="0.3">
      <c r="F790"/>
      <c r="H790"/>
    </row>
    <row r="791" spans="6:8" x14ac:dyDescent="0.3">
      <c r="F791"/>
      <c r="H791"/>
    </row>
    <row r="792" spans="6:8" x14ac:dyDescent="0.3">
      <c r="F792"/>
      <c r="H792"/>
    </row>
    <row r="793" spans="6:8" x14ac:dyDescent="0.3">
      <c r="F793"/>
      <c r="H793"/>
    </row>
    <row r="794" spans="6:8" x14ac:dyDescent="0.3">
      <c r="F794"/>
      <c r="H794"/>
    </row>
    <row r="795" spans="6:8" x14ac:dyDescent="0.3">
      <c r="F795"/>
      <c r="H795"/>
    </row>
    <row r="796" spans="6:8" x14ac:dyDescent="0.3">
      <c r="F796"/>
      <c r="H796"/>
    </row>
    <row r="797" spans="6:8" x14ac:dyDescent="0.3">
      <c r="F797"/>
      <c r="H797"/>
    </row>
    <row r="798" spans="6:8" x14ac:dyDescent="0.3">
      <c r="F798"/>
      <c r="H798"/>
    </row>
    <row r="799" spans="6:8" x14ac:dyDescent="0.3">
      <c r="F799"/>
      <c r="H799"/>
    </row>
    <row r="800" spans="6:8" x14ac:dyDescent="0.3">
      <c r="F800"/>
      <c r="H800"/>
    </row>
    <row r="801" spans="6:8" x14ac:dyDescent="0.3">
      <c r="F801"/>
      <c r="H801"/>
    </row>
    <row r="802" spans="6:8" x14ac:dyDescent="0.3">
      <c r="F802"/>
      <c r="H802"/>
    </row>
    <row r="803" spans="6:8" x14ac:dyDescent="0.3">
      <c r="F803"/>
      <c r="H803"/>
    </row>
    <row r="804" spans="6:8" x14ac:dyDescent="0.3">
      <c r="F804"/>
      <c r="H804"/>
    </row>
    <row r="805" spans="6:8" x14ac:dyDescent="0.3">
      <c r="F805"/>
      <c r="H805"/>
    </row>
    <row r="806" spans="6:8" x14ac:dyDescent="0.3">
      <c r="F806"/>
      <c r="H806"/>
    </row>
    <row r="807" spans="6:8" x14ac:dyDescent="0.3">
      <c r="F807"/>
      <c r="H807"/>
    </row>
    <row r="808" spans="6:8" x14ac:dyDescent="0.3">
      <c r="F808"/>
      <c r="H808"/>
    </row>
    <row r="809" spans="6:8" x14ac:dyDescent="0.3">
      <c r="F809"/>
      <c r="H809"/>
    </row>
    <row r="810" spans="6:8" x14ac:dyDescent="0.3">
      <c r="F810"/>
      <c r="H810"/>
    </row>
    <row r="811" spans="6:8" x14ac:dyDescent="0.3">
      <c r="F811"/>
      <c r="H811"/>
    </row>
    <row r="812" spans="6:8" x14ac:dyDescent="0.3">
      <c r="F812"/>
      <c r="H812"/>
    </row>
    <row r="813" spans="6:8" x14ac:dyDescent="0.3">
      <c r="F813"/>
      <c r="H813"/>
    </row>
    <row r="814" spans="6:8" x14ac:dyDescent="0.3">
      <c r="F814"/>
      <c r="H814"/>
    </row>
    <row r="815" spans="6:8" x14ac:dyDescent="0.3">
      <c r="F815"/>
      <c r="H815"/>
    </row>
    <row r="816" spans="6:8" x14ac:dyDescent="0.3">
      <c r="F816"/>
      <c r="H816"/>
    </row>
    <row r="817" spans="6:8" x14ac:dyDescent="0.3">
      <c r="F817"/>
      <c r="H817"/>
    </row>
    <row r="818" spans="6:8" x14ac:dyDescent="0.3">
      <c r="F818"/>
      <c r="H818"/>
    </row>
    <row r="819" spans="6:8" x14ac:dyDescent="0.3">
      <c r="F819"/>
      <c r="H819"/>
    </row>
    <row r="820" spans="6:8" x14ac:dyDescent="0.3">
      <c r="F820"/>
      <c r="H820"/>
    </row>
    <row r="821" spans="6:8" x14ac:dyDescent="0.3">
      <c r="F821"/>
      <c r="H821"/>
    </row>
    <row r="822" spans="6:8" x14ac:dyDescent="0.3">
      <c r="F822"/>
      <c r="H822"/>
    </row>
    <row r="823" spans="6:8" x14ac:dyDescent="0.3">
      <c r="F823"/>
      <c r="H823"/>
    </row>
    <row r="824" spans="6:8" x14ac:dyDescent="0.3">
      <c r="F824"/>
      <c r="H824"/>
    </row>
    <row r="825" spans="6:8" x14ac:dyDescent="0.3">
      <c r="F825"/>
      <c r="H825"/>
    </row>
    <row r="826" spans="6:8" x14ac:dyDescent="0.3">
      <c r="F826"/>
      <c r="H826"/>
    </row>
    <row r="827" spans="6:8" x14ac:dyDescent="0.3">
      <c r="F827"/>
      <c r="H827"/>
    </row>
    <row r="828" spans="6:8" x14ac:dyDescent="0.3">
      <c r="F828"/>
      <c r="H828"/>
    </row>
    <row r="829" spans="6:8" x14ac:dyDescent="0.3">
      <c r="F829"/>
      <c r="H829"/>
    </row>
    <row r="830" spans="6:8" x14ac:dyDescent="0.3">
      <c r="F830"/>
      <c r="H830"/>
    </row>
    <row r="831" spans="6:8" x14ac:dyDescent="0.3">
      <c r="F831"/>
      <c r="H831"/>
    </row>
    <row r="832" spans="6:8" x14ac:dyDescent="0.3">
      <c r="F832"/>
      <c r="H832"/>
    </row>
    <row r="833" spans="6:8" x14ac:dyDescent="0.3">
      <c r="F833"/>
      <c r="H833"/>
    </row>
    <row r="834" spans="6:8" x14ac:dyDescent="0.3">
      <c r="F834"/>
      <c r="H834"/>
    </row>
    <row r="835" spans="6:8" x14ac:dyDescent="0.3">
      <c r="F835"/>
      <c r="H835"/>
    </row>
    <row r="836" spans="6:8" x14ac:dyDescent="0.3">
      <c r="F836"/>
      <c r="H836"/>
    </row>
    <row r="837" spans="6:8" x14ac:dyDescent="0.3">
      <c r="F837"/>
      <c r="H837"/>
    </row>
    <row r="838" spans="6:8" x14ac:dyDescent="0.3">
      <c r="F838"/>
      <c r="H838"/>
    </row>
    <row r="839" spans="6:8" x14ac:dyDescent="0.3">
      <c r="F839"/>
      <c r="H839"/>
    </row>
    <row r="840" spans="6:8" x14ac:dyDescent="0.3">
      <c r="F840"/>
      <c r="H840"/>
    </row>
    <row r="841" spans="6:8" x14ac:dyDescent="0.3">
      <c r="F841"/>
      <c r="H841"/>
    </row>
    <row r="842" spans="6:8" x14ac:dyDescent="0.3">
      <c r="F842"/>
      <c r="H842"/>
    </row>
    <row r="843" spans="6:8" x14ac:dyDescent="0.3">
      <c r="F843"/>
      <c r="H843"/>
    </row>
    <row r="844" spans="6:8" x14ac:dyDescent="0.3">
      <c r="F844"/>
      <c r="H844"/>
    </row>
    <row r="845" spans="6:8" x14ac:dyDescent="0.3">
      <c r="F845"/>
      <c r="H845"/>
    </row>
    <row r="846" spans="6:8" x14ac:dyDescent="0.3">
      <c r="F846"/>
      <c r="H846"/>
    </row>
    <row r="847" spans="6:8" x14ac:dyDescent="0.3">
      <c r="F847"/>
      <c r="H847"/>
    </row>
    <row r="848" spans="6:8" x14ac:dyDescent="0.3">
      <c r="F848"/>
      <c r="H848"/>
    </row>
    <row r="849" spans="6:8" x14ac:dyDescent="0.3">
      <c r="F849"/>
      <c r="H849"/>
    </row>
    <row r="850" spans="6:8" x14ac:dyDescent="0.3">
      <c r="F850"/>
      <c r="H850"/>
    </row>
    <row r="851" spans="6:8" x14ac:dyDescent="0.3">
      <c r="F851"/>
      <c r="H851"/>
    </row>
    <row r="852" spans="6:8" x14ac:dyDescent="0.3">
      <c r="F852"/>
      <c r="H852"/>
    </row>
    <row r="853" spans="6:8" x14ac:dyDescent="0.3">
      <c r="F853"/>
      <c r="H853"/>
    </row>
    <row r="854" spans="6:8" x14ac:dyDescent="0.3">
      <c r="F854"/>
      <c r="H854"/>
    </row>
  </sheetData>
  <autoFilter ref="G1:G608" xr:uid="{00000000-0009-0000-0000-000000000000}"/>
  <mergeCells count="4">
    <mergeCell ref="A1:C1"/>
    <mergeCell ref="D1:F1"/>
    <mergeCell ref="H1:I1"/>
    <mergeCell ref="J1:K1"/>
  </mergeCells>
  <conditionalFormatting sqref="A1:C665">
    <cfRule type="expression" dxfId="11" priority="89">
      <formula>COUNTIF($A1, "*.0.0")</formula>
    </cfRule>
    <cfRule type="expression" dxfId="10" priority="90">
      <formula>COUNTIF($A1, "*.*.0")</formula>
    </cfRule>
  </conditionalFormatting>
  <conditionalFormatting sqref="D1:F1048576">
    <cfRule type="containsText" dxfId="9" priority="414" operator="containsText" text="FALSE">
      <formula>NOT(ISERROR(SEARCH("FALSE",D1)))</formula>
    </cfRule>
    <cfRule type="containsText" dxfId="8" priority="415" operator="containsText" text="TRUE">
      <formula>NOT(ISERROR(SEARCH("TRUE",D1)))</formula>
    </cfRule>
  </conditionalFormatting>
  <conditionalFormatting sqref="G3:G854">
    <cfRule type="containsText" dxfId="7" priority="109" operator="containsText" text="REMOVED">
      <formula>NOT(ISERROR(SEARCH("REMOVED",G3)))</formula>
    </cfRule>
    <cfRule type="containsBlanks" dxfId="6" priority="408">
      <formula>LEN(TRIM(G3))=0</formula>
    </cfRule>
    <cfRule type="containsText" dxfId="5" priority="410" operator="containsText" text="MOVED/RENAMED">
      <formula>NOT(ISERROR(SEARCH("MOVED/RENAMED",G3)))</formula>
    </cfRule>
    <cfRule type="containsText" dxfId="4" priority="411" operator="containsText" text="RENAMED">
      <formula>NOT(ISERROR(SEARCH("RENAMED",G3)))</formula>
    </cfRule>
    <cfRule type="containsText" dxfId="3" priority="412" operator="containsText" text="MOVED">
      <formula>NOT(ISERROR(SEARCH("MOVED",G3)))</formula>
    </cfRule>
    <cfRule type="containsText" dxfId="2" priority="413" operator="containsText" text="NEW">
      <formula>NOT(ISERROR(SEARCH("NEW",G3)))</formula>
    </cfRule>
  </conditionalFormatting>
  <conditionalFormatting sqref="H1:I854">
    <cfRule type="expression" dxfId="1" priority="23">
      <formula>COUNTIF($H1, "*.0.0")</formula>
    </cfRule>
    <cfRule type="expression" dxfId="0" priority="24">
      <formula>COUNTIF($H1, "*.*.0")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to Old Map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Norell</dc:creator>
  <cp:lastModifiedBy>Craig Jenkins</cp:lastModifiedBy>
  <dcterms:created xsi:type="dcterms:W3CDTF">2016-06-24T20:59:32Z</dcterms:created>
  <dcterms:modified xsi:type="dcterms:W3CDTF">2023-11-08T02:33:20Z</dcterms:modified>
</cp:coreProperties>
</file>